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codeName="ЭтаКнига"/>
  <xr:revisionPtr revIDLastSave="0" documentId="8_{44F40578-BA69-44BC-82E0-4BE7264FD759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2020" sheetId="1" r:id="rId1"/>
    <sheet name="2021" sheetId="2" r:id="rId2"/>
    <sheet name="2022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3" l="1"/>
  <c r="I74" i="3"/>
  <c r="H74" i="3"/>
  <c r="G74" i="3"/>
  <c r="E74" i="3"/>
  <c r="D74" i="3"/>
  <c r="C74" i="3"/>
  <c r="B74" i="3"/>
  <c r="K65" i="2" l="1"/>
  <c r="D65" i="2" l="1"/>
  <c r="H65" i="2"/>
  <c r="G65" i="2" l="1"/>
  <c r="E65" i="2"/>
  <c r="C65" i="2" l="1"/>
  <c r="B65" i="2" l="1"/>
  <c r="K56" i="1" l="1"/>
  <c r="I56" i="1"/>
  <c r="H56" i="1"/>
  <c r="E56" i="1"/>
  <c r="C56" i="1"/>
  <c r="B56" i="1" l="1"/>
  <c r="G8" i="1" l="1"/>
  <c r="G56" i="1" s="1"/>
</calcChain>
</file>

<file path=xl/sharedStrings.xml><?xml version="1.0" encoding="utf-8"?>
<sst xmlns="http://schemas.openxmlformats.org/spreadsheetml/2006/main" count="729" uniqueCount="55">
  <si>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</si>
  <si>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</si>
  <si>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</si>
  <si>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</si>
  <si>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</si>
  <si>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Итого:</t>
  </si>
  <si>
    <t>Присоединенная мощ-ть, 
кВт</t>
  </si>
  <si>
    <t>Кол-во присоединений,
 шт.</t>
  </si>
  <si>
    <t>Сумма, 
руб.</t>
  </si>
  <si>
    <t>Мощ-ть, 
кВт</t>
  </si>
  <si>
    <t>Кол-во,
 шт.</t>
  </si>
  <si>
    <t>Мощ-ть,
 кВт</t>
  </si>
  <si>
    <t>Кол-во, 
шт.</t>
  </si>
  <si>
    <t>-</t>
  </si>
  <si>
    <t>Срок выполнения мероприятий, год</t>
  </si>
  <si>
    <t>фев. 2025</t>
  </si>
  <si>
    <t>Дата фактического выполнения</t>
  </si>
  <si>
    <t>мар. 2023</t>
  </si>
  <si>
    <t>мар. 2025</t>
  </si>
  <si>
    <t>мар.2020</t>
  </si>
  <si>
    <t>июн.2020</t>
  </si>
  <si>
    <t>июн.2025</t>
  </si>
  <si>
    <t>июл.2020</t>
  </si>
  <si>
    <t>Аннулированные заявки, 
шт.</t>
  </si>
  <si>
    <t>дек.2020</t>
  </si>
  <si>
    <t>сент.2020</t>
  </si>
  <si>
    <t>окт.2020</t>
  </si>
  <si>
    <t>фев. 2022</t>
  </si>
  <si>
    <t>февр. 2021</t>
  </si>
  <si>
    <t>март 2021</t>
  </si>
  <si>
    <t>апрель 2021</t>
  </si>
  <si>
    <t>май 2021</t>
  </si>
  <si>
    <t>1</t>
  </si>
  <si>
    <t>апр. 2021</t>
  </si>
  <si>
    <t>фев.2022</t>
  </si>
  <si>
    <t>дек. 2021</t>
  </si>
  <si>
    <t>нояб. 2021</t>
  </si>
  <si>
    <t>октяб. 2021</t>
  </si>
  <si>
    <t>декаб. 2021</t>
  </si>
  <si>
    <t>февр. 2022</t>
  </si>
  <si>
    <t>февр.2022</t>
  </si>
  <si>
    <t>1342 (1 этап)           8 (2 этап)</t>
  </si>
  <si>
    <t>25.09.2021; 16.12.2021</t>
  </si>
  <si>
    <t>30.06.2021; 21.12.2021</t>
  </si>
  <si>
    <t xml:space="preserve">1088 (1 этап)         2522 (2 этап)     </t>
  </si>
  <si>
    <t>апр. 2022</t>
  </si>
  <si>
    <t>июнь 2022</t>
  </si>
  <si>
    <t>мар. 22</t>
  </si>
  <si>
    <t>мар.2022</t>
  </si>
  <si>
    <t>февр.2024</t>
  </si>
  <si>
    <t>август 2022</t>
  </si>
  <si>
    <t>июль 2022</t>
  </si>
  <si>
    <t>9 041 772, 59</t>
  </si>
  <si>
    <t>июль 2023</t>
  </si>
  <si>
    <t>февр.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</si>
</sst>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.000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" fontId="2" fillId="0" borderId="6" xfId="0" applyNumberFormat="1" applyFont="1" applyBorder="1" applyAlignment="1">
      <alignment vertical="center"/>
    </xf>
    <xf numFmtId="17" fontId="2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/>
    </xf>
    <xf numFmtId="14" fontId="2" fillId="2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 vertical="center"/>
    </xf>
    <xf numFmtId="2" fontId="5" fillId="0" borderId="0" xfId="0" applyNumberFormat="1" applyFont="1"/>
    <xf numFmtId="2" fontId="6" fillId="0" borderId="5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14" fontId="2" fillId="0" borderId="9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" fontId="2" fillId="0" borderId="12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7" fontId="2" fillId="0" borderId="8" xfId="0" applyNumberFormat="1" applyFont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vertical="center"/>
    </xf>
    <xf numFmtId="17" fontId="2" fillId="0" borderId="8" xfId="0" applyNumberFormat="1" applyFont="1" applyBorder="1" applyAlignment="1">
      <alignment vertical="center"/>
    </xf>
    <xf numFmtId="17" fontId="2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right" vertical="center"/>
    </xf>
    <xf numFmtId="17" fontId="2" fillId="0" borderId="8" xfId="0" applyNumberFormat="1" applyFont="1" applyBorder="1" applyAlignment="1">
      <alignment horizontal="right" vertical="center"/>
    </xf>
    <xf numFmtId="17" fontId="2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56"/>
  <sheetViews>
    <sheetView topLeftCell="A4" zoomScaleNormal="100" workbookViewId="0">
      <selection activeCell="C9" sqref="A9:XFD9"/>
    </sheetView>
  </sheetViews>
  <sheetFormatPr defaultRowHeight="15" x14ac:dyDescent="0.25"/>
  <cols>
    <col min="1" max="1" width="10.28515625" style="6" customWidth="1"/>
    <col min="2" max="5" width="10.7109375" style="6" customWidth="1"/>
    <col min="6" max="6" width="16.140625" style="6" customWidth="1"/>
    <col min="7" max="7" width="16" style="6" customWidth="1"/>
    <col min="8" max="8" width="18" style="6" customWidth="1"/>
    <col min="9" max="10" width="18.28515625" style="6" customWidth="1"/>
    <col min="11" max="11" width="19" style="6" customWidth="1"/>
    <col min="12" max="12" width="24" style="6" bestFit="1" customWidth="1"/>
    <col min="13" max="16384" width="9.140625" style="6"/>
  </cols>
  <sheetData>
    <row r="1" spans="1:12" ht="90.7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78.75" customHeight="1" x14ac:dyDescent="0.25">
      <c r="A3" s="68" t="s">
        <v>1</v>
      </c>
      <c r="B3" s="70" t="s">
        <v>2</v>
      </c>
      <c r="C3" s="71"/>
      <c r="D3" s="70" t="s">
        <v>3</v>
      </c>
      <c r="E3" s="72"/>
      <c r="F3" s="72"/>
      <c r="G3" s="71"/>
      <c r="H3" s="70" t="s">
        <v>4</v>
      </c>
      <c r="I3" s="72"/>
      <c r="J3" s="72"/>
      <c r="K3" s="71"/>
    </row>
    <row r="4" spans="1:12" ht="63" x14ac:dyDescent="0.25">
      <c r="A4" s="69"/>
      <c r="B4" s="8" t="s">
        <v>12</v>
      </c>
      <c r="C4" s="8" t="s">
        <v>11</v>
      </c>
      <c r="D4" s="8" t="s">
        <v>10</v>
      </c>
      <c r="E4" s="8" t="s">
        <v>9</v>
      </c>
      <c r="F4" s="8" t="s">
        <v>14</v>
      </c>
      <c r="G4" s="8" t="s">
        <v>8</v>
      </c>
      <c r="H4" s="8" t="s">
        <v>7</v>
      </c>
      <c r="I4" s="8" t="s">
        <v>6</v>
      </c>
      <c r="J4" s="8" t="s">
        <v>16</v>
      </c>
      <c r="K4" s="8" t="s">
        <v>23</v>
      </c>
    </row>
    <row r="5" spans="1:12" x14ac:dyDescent="0.25">
      <c r="A5" s="21">
        <v>43831</v>
      </c>
      <c r="B5" s="20">
        <v>1</v>
      </c>
      <c r="C5" s="2">
        <v>1180</v>
      </c>
      <c r="D5" s="19">
        <v>1</v>
      </c>
      <c r="E5" s="1">
        <v>1180</v>
      </c>
      <c r="F5" s="10" t="s">
        <v>27</v>
      </c>
      <c r="G5" s="12">
        <v>490842.24</v>
      </c>
      <c r="H5" s="1">
        <v>1</v>
      </c>
      <c r="I5" s="1">
        <v>1180</v>
      </c>
      <c r="J5" s="17">
        <v>44214</v>
      </c>
      <c r="K5" s="1" t="s">
        <v>13</v>
      </c>
      <c r="L5" s="14"/>
    </row>
    <row r="6" spans="1:12" x14ac:dyDescent="0.25">
      <c r="A6" s="58">
        <v>43862</v>
      </c>
      <c r="B6" s="61">
        <v>5</v>
      </c>
      <c r="C6" s="2">
        <v>635</v>
      </c>
      <c r="D6" s="55">
        <v>5</v>
      </c>
      <c r="E6" s="1">
        <v>635</v>
      </c>
      <c r="F6" s="10" t="s">
        <v>19</v>
      </c>
      <c r="G6" s="12">
        <v>1000</v>
      </c>
      <c r="H6" s="1" t="s">
        <v>13</v>
      </c>
      <c r="I6" s="1" t="s">
        <v>13</v>
      </c>
      <c r="J6" s="17">
        <v>43894</v>
      </c>
      <c r="K6" s="1" t="s">
        <v>13</v>
      </c>
      <c r="L6" s="14"/>
    </row>
    <row r="7" spans="1:12" ht="15.75" customHeight="1" x14ac:dyDescent="0.25">
      <c r="A7" s="59"/>
      <c r="B7" s="62"/>
      <c r="C7" s="2">
        <v>1210</v>
      </c>
      <c r="D7" s="56"/>
      <c r="E7" s="1">
        <v>1210</v>
      </c>
      <c r="F7" s="10" t="s">
        <v>15</v>
      </c>
      <c r="G7" s="12">
        <v>503321.28</v>
      </c>
      <c r="H7" s="1">
        <v>1</v>
      </c>
      <c r="I7" s="1">
        <v>1210</v>
      </c>
      <c r="J7" s="17">
        <v>44127</v>
      </c>
      <c r="K7" s="1" t="s">
        <v>13</v>
      </c>
      <c r="L7" s="14"/>
    </row>
    <row r="8" spans="1:12" x14ac:dyDescent="0.25">
      <c r="A8" s="59"/>
      <c r="B8" s="62"/>
      <c r="C8" s="2">
        <v>914</v>
      </c>
      <c r="D8" s="56"/>
      <c r="E8" s="2">
        <v>914</v>
      </c>
      <c r="F8" s="10" t="s">
        <v>17</v>
      </c>
      <c r="G8" s="12">
        <f>E8*346.64</f>
        <v>316828.95999999996</v>
      </c>
      <c r="H8" s="1" t="s">
        <v>13</v>
      </c>
      <c r="I8" s="1" t="s">
        <v>13</v>
      </c>
      <c r="J8" s="1" t="s">
        <v>13</v>
      </c>
      <c r="K8" s="1">
        <v>1</v>
      </c>
      <c r="L8" s="14"/>
    </row>
    <row r="9" spans="1:12" x14ac:dyDescent="0.25">
      <c r="A9" s="59"/>
      <c r="B9" s="62"/>
      <c r="C9" s="2">
        <v>4630</v>
      </c>
      <c r="D9" s="56"/>
      <c r="E9" s="2">
        <v>4630</v>
      </c>
      <c r="F9" s="10" t="s">
        <v>18</v>
      </c>
      <c r="G9" s="12">
        <v>1925931.84</v>
      </c>
      <c r="H9" s="1">
        <v>1</v>
      </c>
      <c r="I9" s="1">
        <v>1000</v>
      </c>
      <c r="J9" s="17">
        <v>44873</v>
      </c>
      <c r="K9" s="1" t="s">
        <v>13</v>
      </c>
      <c r="L9" s="14"/>
    </row>
    <row r="10" spans="1:12" x14ac:dyDescent="0.25">
      <c r="A10" s="60"/>
      <c r="B10" s="63"/>
      <c r="C10" s="2">
        <v>696.4</v>
      </c>
      <c r="D10" s="57"/>
      <c r="E10" s="2">
        <v>696.4</v>
      </c>
      <c r="F10" s="10" t="s">
        <v>17</v>
      </c>
      <c r="G10" s="12">
        <v>241400.1</v>
      </c>
      <c r="H10" s="1" t="s">
        <v>13</v>
      </c>
      <c r="I10" s="1" t="s">
        <v>13</v>
      </c>
      <c r="J10" s="1" t="s">
        <v>13</v>
      </c>
      <c r="K10" s="1">
        <v>1</v>
      </c>
      <c r="L10" s="14"/>
    </row>
    <row r="11" spans="1:12" x14ac:dyDescent="0.25">
      <c r="A11" s="21">
        <v>43891</v>
      </c>
      <c r="B11" s="1" t="s">
        <v>13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14"/>
    </row>
    <row r="12" spans="1:12" x14ac:dyDescent="0.25">
      <c r="A12" s="21">
        <v>43922</v>
      </c>
      <c r="B12" s="1">
        <v>1</v>
      </c>
      <c r="C12" s="1">
        <v>260</v>
      </c>
      <c r="D12" s="1">
        <v>1</v>
      </c>
      <c r="E12" s="1">
        <v>260</v>
      </c>
      <c r="F12" s="10" t="s">
        <v>40</v>
      </c>
      <c r="G12" s="4">
        <v>1150147.6299999999</v>
      </c>
      <c r="H12" s="1">
        <v>1</v>
      </c>
      <c r="I12" s="1">
        <v>260</v>
      </c>
      <c r="J12" s="17">
        <v>44841</v>
      </c>
      <c r="K12" s="1" t="s">
        <v>13</v>
      </c>
      <c r="L12" s="14"/>
    </row>
    <row r="13" spans="1:12" x14ac:dyDescent="0.25">
      <c r="A13" s="58">
        <v>43952</v>
      </c>
      <c r="B13" s="55">
        <v>3</v>
      </c>
      <c r="C13" s="1">
        <v>8.6999999999999993</v>
      </c>
      <c r="D13" s="55">
        <v>3</v>
      </c>
      <c r="E13" s="1">
        <v>8.6999999999999993</v>
      </c>
      <c r="F13" s="10" t="s">
        <v>20</v>
      </c>
      <c r="G13" s="4">
        <v>1000</v>
      </c>
      <c r="H13" s="1" t="s">
        <v>13</v>
      </c>
      <c r="I13" s="1" t="s">
        <v>13</v>
      </c>
      <c r="J13" s="17">
        <v>43998</v>
      </c>
      <c r="K13" s="1" t="s">
        <v>13</v>
      </c>
      <c r="L13" s="14"/>
    </row>
    <row r="14" spans="1:12" x14ac:dyDescent="0.25">
      <c r="A14" s="59"/>
      <c r="B14" s="56"/>
      <c r="C14" s="1">
        <v>5.8</v>
      </c>
      <c r="D14" s="56"/>
      <c r="E14" s="1">
        <v>5.8</v>
      </c>
      <c r="F14" s="10" t="s">
        <v>20</v>
      </c>
      <c r="G14" s="4">
        <v>1000</v>
      </c>
      <c r="H14" s="1" t="s">
        <v>13</v>
      </c>
      <c r="I14" s="1" t="s">
        <v>13</v>
      </c>
      <c r="J14" s="17">
        <v>43998</v>
      </c>
      <c r="K14" s="1" t="s">
        <v>13</v>
      </c>
      <c r="L14" s="14"/>
    </row>
    <row r="15" spans="1:12" x14ac:dyDescent="0.25">
      <c r="A15" s="60"/>
      <c r="B15" s="57"/>
      <c r="C15" s="1">
        <v>8.1</v>
      </c>
      <c r="D15" s="57"/>
      <c r="E15" s="1">
        <v>8.1</v>
      </c>
      <c r="F15" s="10" t="s">
        <v>20</v>
      </c>
      <c r="G15" s="4">
        <v>1000</v>
      </c>
      <c r="H15" s="1" t="s">
        <v>13</v>
      </c>
      <c r="I15" s="1" t="s">
        <v>13</v>
      </c>
      <c r="J15" s="17">
        <v>43998</v>
      </c>
      <c r="K15" s="1" t="s">
        <v>13</v>
      </c>
      <c r="L15" s="14"/>
    </row>
    <row r="16" spans="1:12" x14ac:dyDescent="0.25">
      <c r="A16" s="58">
        <v>43983</v>
      </c>
      <c r="B16" s="55">
        <v>11</v>
      </c>
      <c r="C16" s="1">
        <v>790</v>
      </c>
      <c r="D16" s="55">
        <v>4</v>
      </c>
      <c r="E16" s="1">
        <v>790</v>
      </c>
      <c r="F16" s="10" t="s">
        <v>21</v>
      </c>
      <c r="G16" s="4">
        <v>328614.71999999997</v>
      </c>
      <c r="H16" s="1" t="s">
        <v>13</v>
      </c>
      <c r="I16" s="1" t="s">
        <v>13</v>
      </c>
      <c r="J16" s="17" t="s">
        <v>13</v>
      </c>
      <c r="K16" s="1">
        <v>1</v>
      </c>
      <c r="L16" s="14"/>
    </row>
    <row r="17" spans="1:12" x14ac:dyDescent="0.25">
      <c r="A17" s="59"/>
      <c r="B17" s="56"/>
      <c r="C17" s="1">
        <v>6</v>
      </c>
      <c r="D17" s="56"/>
      <c r="E17" s="1">
        <v>6</v>
      </c>
      <c r="F17" s="10" t="s">
        <v>22</v>
      </c>
      <c r="G17" s="4">
        <v>1000</v>
      </c>
      <c r="H17" s="1" t="s">
        <v>13</v>
      </c>
      <c r="I17" s="1" t="s">
        <v>13</v>
      </c>
      <c r="J17" s="17">
        <v>44022</v>
      </c>
      <c r="K17" s="1" t="s">
        <v>13</v>
      </c>
      <c r="L17" s="14"/>
    </row>
    <row r="18" spans="1:12" ht="15.75" customHeight="1" x14ac:dyDescent="0.25">
      <c r="A18" s="59"/>
      <c r="B18" s="56"/>
      <c r="C18" s="1">
        <v>36.9</v>
      </c>
      <c r="D18" s="56"/>
      <c r="E18" s="1">
        <v>36.9</v>
      </c>
      <c r="F18" s="10" t="s">
        <v>22</v>
      </c>
      <c r="G18" s="4">
        <v>1000</v>
      </c>
      <c r="H18" s="1" t="s">
        <v>13</v>
      </c>
      <c r="I18" s="1" t="s">
        <v>13</v>
      </c>
      <c r="J18" s="17">
        <v>44027</v>
      </c>
      <c r="K18" s="1" t="s">
        <v>13</v>
      </c>
      <c r="L18" s="14"/>
    </row>
    <row r="19" spans="1:12" x14ac:dyDescent="0.25">
      <c r="A19" s="59"/>
      <c r="B19" s="56"/>
      <c r="C19" s="1">
        <v>32.9</v>
      </c>
      <c r="D19" s="57"/>
      <c r="E19" s="1">
        <v>32.9</v>
      </c>
      <c r="F19" s="10" t="s">
        <v>22</v>
      </c>
      <c r="G19" s="4">
        <v>1000</v>
      </c>
      <c r="H19" s="1" t="s">
        <v>13</v>
      </c>
      <c r="I19" s="1" t="s">
        <v>13</v>
      </c>
      <c r="J19" s="17">
        <v>44027</v>
      </c>
      <c r="K19" s="1" t="s">
        <v>13</v>
      </c>
      <c r="L19" s="14"/>
    </row>
    <row r="20" spans="1:12" x14ac:dyDescent="0.25">
      <c r="A20" s="59"/>
      <c r="B20" s="56"/>
      <c r="C20" s="1">
        <v>4.3600000000000003</v>
      </c>
      <c r="D20" s="10" t="s">
        <v>32</v>
      </c>
      <c r="E20" s="1">
        <v>4.3600000000000003</v>
      </c>
      <c r="F20" s="10" t="s">
        <v>24</v>
      </c>
      <c r="G20" s="4">
        <v>1000</v>
      </c>
      <c r="H20" s="1" t="s">
        <v>13</v>
      </c>
      <c r="I20" s="1" t="s">
        <v>13</v>
      </c>
      <c r="J20" s="17">
        <v>44168</v>
      </c>
      <c r="K20" s="1" t="s">
        <v>13</v>
      </c>
      <c r="L20" s="14"/>
    </row>
    <row r="21" spans="1:12" x14ac:dyDescent="0.25">
      <c r="A21" s="59"/>
      <c r="B21" s="56"/>
      <c r="C21" s="1">
        <v>3.13</v>
      </c>
      <c r="D21" s="10" t="s">
        <v>32</v>
      </c>
      <c r="E21" s="1">
        <v>3.13</v>
      </c>
      <c r="F21" s="10" t="s">
        <v>24</v>
      </c>
      <c r="G21" s="4">
        <v>1000</v>
      </c>
      <c r="H21" s="1" t="s">
        <v>13</v>
      </c>
      <c r="I21" s="1" t="s">
        <v>13</v>
      </c>
      <c r="J21" s="17">
        <v>44168</v>
      </c>
      <c r="K21" s="1" t="s">
        <v>13</v>
      </c>
      <c r="L21" s="14"/>
    </row>
    <row r="22" spans="1:12" x14ac:dyDescent="0.25">
      <c r="A22" s="59"/>
      <c r="B22" s="56"/>
      <c r="C22" s="1">
        <v>3.71</v>
      </c>
      <c r="D22" s="10" t="s">
        <v>32</v>
      </c>
      <c r="E22" s="1">
        <v>3.71</v>
      </c>
      <c r="F22" s="10" t="s">
        <v>24</v>
      </c>
      <c r="G22" s="4">
        <v>1000</v>
      </c>
      <c r="H22" s="1" t="s">
        <v>13</v>
      </c>
      <c r="I22" s="1" t="s">
        <v>13</v>
      </c>
      <c r="J22" s="17">
        <v>44168</v>
      </c>
      <c r="K22" s="1" t="s">
        <v>13</v>
      </c>
      <c r="L22" s="14"/>
    </row>
    <row r="23" spans="1:12" x14ac:dyDescent="0.25">
      <c r="A23" s="59"/>
      <c r="B23" s="56"/>
      <c r="C23" s="1">
        <v>2.66</v>
      </c>
      <c r="D23" s="10" t="s">
        <v>32</v>
      </c>
      <c r="E23" s="1">
        <v>2.66</v>
      </c>
      <c r="F23" s="10" t="s">
        <v>24</v>
      </c>
      <c r="G23" s="4">
        <v>1000</v>
      </c>
      <c r="H23" s="1" t="s">
        <v>13</v>
      </c>
      <c r="I23" s="1" t="s">
        <v>13</v>
      </c>
      <c r="J23" s="17">
        <v>44168</v>
      </c>
      <c r="K23" s="1" t="s">
        <v>13</v>
      </c>
      <c r="L23" s="14"/>
    </row>
    <row r="24" spans="1:12" x14ac:dyDescent="0.25">
      <c r="A24" s="59"/>
      <c r="B24" s="56"/>
      <c r="C24" s="1">
        <v>4.87</v>
      </c>
      <c r="D24" s="10" t="s">
        <v>32</v>
      </c>
      <c r="E24" s="1">
        <v>4.87</v>
      </c>
      <c r="F24" s="10" t="s">
        <v>24</v>
      </c>
      <c r="G24" s="4">
        <v>1000</v>
      </c>
      <c r="H24" s="1" t="s">
        <v>13</v>
      </c>
      <c r="I24" s="1" t="s">
        <v>13</v>
      </c>
      <c r="J24" s="17">
        <v>44168</v>
      </c>
      <c r="K24" s="1" t="s">
        <v>13</v>
      </c>
      <c r="L24" s="14"/>
    </row>
    <row r="25" spans="1:12" x14ac:dyDescent="0.25">
      <c r="A25" s="59"/>
      <c r="B25" s="56"/>
      <c r="C25" s="1">
        <v>5.1050000000000004</v>
      </c>
      <c r="D25" s="1">
        <v>1</v>
      </c>
      <c r="E25" s="1">
        <v>5.1050000000000004</v>
      </c>
      <c r="F25" s="10" t="s">
        <v>24</v>
      </c>
      <c r="G25" s="4">
        <v>1000</v>
      </c>
      <c r="H25" s="1" t="s">
        <v>13</v>
      </c>
      <c r="I25" s="1" t="s">
        <v>13</v>
      </c>
      <c r="J25" s="17">
        <v>44168</v>
      </c>
      <c r="K25" s="1" t="s">
        <v>13</v>
      </c>
      <c r="L25" s="14"/>
    </row>
    <row r="26" spans="1:12" x14ac:dyDescent="0.25">
      <c r="A26" s="60"/>
      <c r="B26" s="57"/>
      <c r="C26" s="1">
        <v>15</v>
      </c>
      <c r="D26" s="1" t="s">
        <v>13</v>
      </c>
      <c r="E26" s="1" t="s">
        <v>13</v>
      </c>
      <c r="F26" s="10" t="s">
        <v>13</v>
      </c>
      <c r="G26" s="4" t="s">
        <v>13</v>
      </c>
      <c r="H26" s="1" t="s">
        <v>13</v>
      </c>
      <c r="I26" s="1" t="s">
        <v>13</v>
      </c>
      <c r="J26" s="17" t="s">
        <v>13</v>
      </c>
      <c r="K26" s="1">
        <v>1</v>
      </c>
      <c r="L26" s="14"/>
    </row>
    <row r="27" spans="1:12" x14ac:dyDescent="0.25">
      <c r="A27" s="58">
        <v>44013</v>
      </c>
      <c r="B27" s="55">
        <v>2</v>
      </c>
      <c r="C27" s="1">
        <v>375</v>
      </c>
      <c r="D27" s="1">
        <v>1</v>
      </c>
      <c r="E27" s="1">
        <v>375</v>
      </c>
      <c r="F27" s="10" t="s">
        <v>26</v>
      </c>
      <c r="G27" s="18">
        <v>10708.74</v>
      </c>
      <c r="H27" s="1" t="s">
        <v>13</v>
      </c>
      <c r="I27" s="1" t="s">
        <v>13</v>
      </c>
      <c r="J27" s="1" t="s">
        <v>13</v>
      </c>
      <c r="K27" s="1">
        <v>1</v>
      </c>
      <c r="L27" s="14"/>
    </row>
    <row r="28" spans="1:12" x14ac:dyDescent="0.25">
      <c r="A28" s="60"/>
      <c r="B28" s="57"/>
      <c r="C28" s="1">
        <v>600</v>
      </c>
      <c r="D28" s="1">
        <v>1</v>
      </c>
      <c r="E28" s="1">
        <v>600</v>
      </c>
      <c r="F28" s="11">
        <v>44166</v>
      </c>
      <c r="G28" s="1">
        <v>10708.74</v>
      </c>
      <c r="H28" s="1">
        <v>1</v>
      </c>
      <c r="I28" s="1">
        <v>600</v>
      </c>
      <c r="J28" s="17">
        <v>44113</v>
      </c>
      <c r="K28" s="1" t="s">
        <v>13</v>
      </c>
      <c r="L28" s="14"/>
    </row>
    <row r="29" spans="1:12" x14ac:dyDescent="0.25">
      <c r="A29" s="58">
        <v>44044</v>
      </c>
      <c r="B29" s="55">
        <v>4</v>
      </c>
      <c r="C29" s="1">
        <v>150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13</v>
      </c>
      <c r="K29" s="1">
        <v>1</v>
      </c>
      <c r="L29" s="14"/>
    </row>
    <row r="30" spans="1:12" x14ac:dyDescent="0.25">
      <c r="A30" s="59"/>
      <c r="B30" s="56"/>
      <c r="C30" s="1">
        <v>84</v>
      </c>
      <c r="D30" s="1">
        <v>1</v>
      </c>
      <c r="E30" s="1">
        <v>84</v>
      </c>
      <c r="F30" s="10" t="s">
        <v>25</v>
      </c>
      <c r="G30" s="4">
        <v>1000</v>
      </c>
      <c r="H30" s="1" t="s">
        <v>13</v>
      </c>
      <c r="I30" s="1" t="s">
        <v>13</v>
      </c>
      <c r="J30" s="17">
        <v>44095</v>
      </c>
      <c r="K30" s="1" t="s">
        <v>13</v>
      </c>
      <c r="L30" s="14"/>
    </row>
    <row r="31" spans="1:12" x14ac:dyDescent="0.25">
      <c r="A31" s="59"/>
      <c r="B31" s="56"/>
      <c r="C31" s="1">
        <v>60</v>
      </c>
      <c r="D31" s="1">
        <v>1</v>
      </c>
      <c r="E31" s="1">
        <v>60</v>
      </c>
      <c r="F31" s="10" t="s">
        <v>25</v>
      </c>
      <c r="G31" s="4">
        <v>1000</v>
      </c>
      <c r="H31" s="1" t="s">
        <v>13</v>
      </c>
      <c r="I31" s="1" t="s">
        <v>13</v>
      </c>
      <c r="J31" s="17">
        <v>44095</v>
      </c>
      <c r="K31" s="1" t="s">
        <v>13</v>
      </c>
      <c r="L31" s="14"/>
    </row>
    <row r="32" spans="1:12" x14ac:dyDescent="0.25">
      <c r="A32" s="60"/>
      <c r="B32" s="57"/>
      <c r="C32" s="1">
        <v>150</v>
      </c>
      <c r="D32" s="1">
        <v>1</v>
      </c>
      <c r="E32" s="1">
        <v>150</v>
      </c>
      <c r="F32" s="10" t="s">
        <v>33</v>
      </c>
      <c r="G32" s="18">
        <v>10708.74</v>
      </c>
      <c r="H32" s="1">
        <v>1</v>
      </c>
      <c r="I32" s="1">
        <v>150</v>
      </c>
      <c r="J32" s="17">
        <v>44370</v>
      </c>
      <c r="K32" s="1" t="s">
        <v>13</v>
      </c>
      <c r="L32" s="14"/>
    </row>
    <row r="33" spans="1:12" x14ac:dyDescent="0.25">
      <c r="A33" s="64">
        <v>44075</v>
      </c>
      <c r="B33" s="55">
        <v>9</v>
      </c>
      <c r="C33" s="1">
        <v>375</v>
      </c>
      <c r="D33" s="1">
        <v>1</v>
      </c>
      <c r="E33" s="1">
        <v>375</v>
      </c>
      <c r="F33" s="10" t="s">
        <v>26</v>
      </c>
      <c r="G33" s="4">
        <v>1000</v>
      </c>
      <c r="H33" s="1" t="s">
        <v>13</v>
      </c>
      <c r="I33" s="1" t="s">
        <v>13</v>
      </c>
      <c r="J33" s="17">
        <v>44102</v>
      </c>
      <c r="K33" s="1" t="s">
        <v>13</v>
      </c>
      <c r="L33" s="14"/>
    </row>
    <row r="34" spans="1:12" x14ac:dyDescent="0.25">
      <c r="A34" s="65"/>
      <c r="B34" s="56"/>
      <c r="C34" s="1">
        <v>3.36</v>
      </c>
      <c r="D34" s="1" t="s">
        <v>13</v>
      </c>
      <c r="E34" s="1" t="s">
        <v>13</v>
      </c>
      <c r="F34" s="10" t="s">
        <v>13</v>
      </c>
      <c r="G34" s="4" t="s">
        <v>13</v>
      </c>
      <c r="H34" s="1" t="s">
        <v>13</v>
      </c>
      <c r="I34" s="1" t="s">
        <v>13</v>
      </c>
      <c r="J34" s="17" t="s">
        <v>13</v>
      </c>
      <c r="K34" s="1">
        <v>1</v>
      </c>
      <c r="L34" s="14"/>
    </row>
    <row r="35" spans="1:12" x14ac:dyDescent="0.25">
      <c r="A35" s="65"/>
      <c r="B35" s="56"/>
      <c r="C35" s="1">
        <v>10.95</v>
      </c>
      <c r="D35" s="1" t="s">
        <v>13</v>
      </c>
      <c r="E35" s="1" t="s">
        <v>13</v>
      </c>
      <c r="F35" s="10" t="s">
        <v>13</v>
      </c>
      <c r="G35" s="4" t="s">
        <v>13</v>
      </c>
      <c r="H35" s="1" t="s">
        <v>13</v>
      </c>
      <c r="I35" s="1" t="s">
        <v>13</v>
      </c>
      <c r="J35" s="17" t="s">
        <v>13</v>
      </c>
      <c r="K35" s="1">
        <v>1</v>
      </c>
      <c r="L35" s="14"/>
    </row>
    <row r="36" spans="1:12" ht="16.5" customHeight="1" x14ac:dyDescent="0.25">
      <c r="A36" s="65"/>
      <c r="B36" s="56"/>
      <c r="C36" s="16">
        <v>13.65</v>
      </c>
      <c r="D36" s="1" t="s">
        <v>13</v>
      </c>
      <c r="E36" s="1" t="s">
        <v>13</v>
      </c>
      <c r="F36" s="10" t="s">
        <v>13</v>
      </c>
      <c r="G36" s="4" t="s">
        <v>13</v>
      </c>
      <c r="H36" s="1" t="s">
        <v>13</v>
      </c>
      <c r="I36" s="1" t="s">
        <v>13</v>
      </c>
      <c r="J36" s="17" t="s">
        <v>13</v>
      </c>
      <c r="K36" s="1">
        <v>1</v>
      </c>
      <c r="L36" s="14"/>
    </row>
    <row r="37" spans="1:12" x14ac:dyDescent="0.25">
      <c r="A37" s="65"/>
      <c r="B37" s="56"/>
      <c r="C37" s="1">
        <v>3610</v>
      </c>
      <c r="D37" s="1" t="s">
        <v>13</v>
      </c>
      <c r="E37" s="1" t="s">
        <v>13</v>
      </c>
      <c r="F37" s="10" t="s">
        <v>13</v>
      </c>
      <c r="G37" s="4" t="s">
        <v>13</v>
      </c>
      <c r="H37" s="1" t="s">
        <v>13</v>
      </c>
      <c r="I37" s="1" t="s">
        <v>13</v>
      </c>
      <c r="J37" s="17" t="s">
        <v>13</v>
      </c>
      <c r="K37" s="1">
        <v>1</v>
      </c>
      <c r="L37" s="14"/>
    </row>
    <row r="38" spans="1:12" x14ac:dyDescent="0.25">
      <c r="A38" s="65"/>
      <c r="B38" s="56"/>
      <c r="C38" s="1">
        <v>141.30000000000001</v>
      </c>
      <c r="D38" s="1" t="s">
        <v>13</v>
      </c>
      <c r="E38" s="1" t="s">
        <v>13</v>
      </c>
      <c r="F38" s="10" t="s">
        <v>13</v>
      </c>
      <c r="G38" s="4" t="s">
        <v>13</v>
      </c>
      <c r="H38" s="1" t="s">
        <v>13</v>
      </c>
      <c r="I38" s="1" t="s">
        <v>13</v>
      </c>
      <c r="J38" s="17" t="s">
        <v>13</v>
      </c>
      <c r="K38" s="1">
        <v>1</v>
      </c>
      <c r="L38" s="14"/>
    </row>
    <row r="39" spans="1:12" x14ac:dyDescent="0.25">
      <c r="A39" s="65"/>
      <c r="B39" s="56"/>
      <c r="C39" s="1">
        <v>122.3</v>
      </c>
      <c r="D39" s="1" t="s">
        <v>13</v>
      </c>
      <c r="E39" s="1" t="s">
        <v>13</v>
      </c>
      <c r="F39" s="10" t="s">
        <v>13</v>
      </c>
      <c r="G39" s="4" t="s">
        <v>13</v>
      </c>
      <c r="H39" s="1" t="s">
        <v>13</v>
      </c>
      <c r="I39" s="1" t="s">
        <v>13</v>
      </c>
      <c r="J39" s="17" t="s">
        <v>13</v>
      </c>
      <c r="K39" s="1">
        <v>1</v>
      </c>
      <c r="L39" s="14"/>
    </row>
    <row r="40" spans="1:12" x14ac:dyDescent="0.25">
      <c r="A40" s="65"/>
      <c r="B40" s="56"/>
      <c r="C40" s="1">
        <v>37</v>
      </c>
      <c r="D40" s="1" t="s">
        <v>13</v>
      </c>
      <c r="E40" s="1" t="s">
        <v>13</v>
      </c>
      <c r="F40" s="10" t="s">
        <v>13</v>
      </c>
      <c r="G40" s="4" t="s">
        <v>13</v>
      </c>
      <c r="H40" s="1" t="s">
        <v>13</v>
      </c>
      <c r="I40" s="1" t="s">
        <v>13</v>
      </c>
      <c r="J40" s="17" t="s">
        <v>13</v>
      </c>
      <c r="K40" s="1">
        <v>1</v>
      </c>
      <c r="L40" s="14"/>
    </row>
    <row r="41" spans="1:12" x14ac:dyDescent="0.25">
      <c r="A41" s="66"/>
      <c r="B41" s="57"/>
      <c r="C41" s="1">
        <v>433.65</v>
      </c>
      <c r="D41" s="1" t="s">
        <v>13</v>
      </c>
      <c r="E41" s="1" t="s">
        <v>13</v>
      </c>
      <c r="F41" s="10" t="s">
        <v>13</v>
      </c>
      <c r="G41" s="4" t="s">
        <v>13</v>
      </c>
      <c r="H41" s="1" t="s">
        <v>13</v>
      </c>
      <c r="I41" s="1" t="s">
        <v>13</v>
      </c>
      <c r="J41" s="17" t="s">
        <v>13</v>
      </c>
      <c r="K41" s="1">
        <v>1</v>
      </c>
      <c r="L41" s="14"/>
    </row>
    <row r="42" spans="1:12" x14ac:dyDescent="0.25">
      <c r="A42" s="52">
        <v>44105</v>
      </c>
      <c r="B42" s="55">
        <v>4</v>
      </c>
      <c r="C42" s="1">
        <v>349.09</v>
      </c>
      <c r="D42" s="1">
        <v>1</v>
      </c>
      <c r="E42" s="1">
        <v>349.09</v>
      </c>
      <c r="F42" s="10" t="s">
        <v>24</v>
      </c>
      <c r="G42" s="4">
        <v>1000</v>
      </c>
      <c r="H42" s="1" t="s">
        <v>13</v>
      </c>
      <c r="I42" s="1" t="s">
        <v>13</v>
      </c>
      <c r="J42" s="17">
        <v>44174</v>
      </c>
      <c r="K42" s="1" t="s">
        <v>13</v>
      </c>
      <c r="L42" s="14"/>
    </row>
    <row r="43" spans="1:12" x14ac:dyDescent="0.25">
      <c r="A43" s="53"/>
      <c r="B43" s="56"/>
      <c r="C43" s="1">
        <v>249.14</v>
      </c>
      <c r="D43" s="1">
        <v>1</v>
      </c>
      <c r="E43" s="1">
        <v>249.14</v>
      </c>
      <c r="F43" s="10" t="s">
        <v>24</v>
      </c>
      <c r="G43" s="4">
        <v>1000</v>
      </c>
      <c r="H43" s="1" t="s">
        <v>13</v>
      </c>
      <c r="I43" s="1" t="s">
        <v>13</v>
      </c>
      <c r="J43" s="17">
        <v>44174</v>
      </c>
      <c r="K43" s="1" t="s">
        <v>13</v>
      </c>
      <c r="L43" s="14"/>
    </row>
    <row r="44" spans="1:12" x14ac:dyDescent="0.25">
      <c r="A44" s="53"/>
      <c r="B44" s="56"/>
      <c r="C44" s="1">
        <v>249.7</v>
      </c>
      <c r="D44" s="1">
        <v>1</v>
      </c>
      <c r="E44" s="1">
        <v>249.7</v>
      </c>
      <c r="F44" s="10" t="s">
        <v>24</v>
      </c>
      <c r="G44" s="4">
        <v>1000</v>
      </c>
      <c r="H44" s="1" t="s">
        <v>13</v>
      </c>
      <c r="I44" s="1" t="s">
        <v>13</v>
      </c>
      <c r="J44" s="17">
        <v>44174</v>
      </c>
      <c r="K44" s="1" t="s">
        <v>13</v>
      </c>
      <c r="L44" s="14"/>
    </row>
    <row r="45" spans="1:12" x14ac:dyDescent="0.25">
      <c r="A45" s="54"/>
      <c r="B45" s="57"/>
      <c r="C45" s="1">
        <v>150</v>
      </c>
      <c r="D45" s="1">
        <v>1</v>
      </c>
      <c r="E45" s="1">
        <v>150</v>
      </c>
      <c r="F45" s="10" t="s">
        <v>28</v>
      </c>
      <c r="G45" s="4">
        <v>49994.59</v>
      </c>
      <c r="H45" s="1" t="s">
        <v>13</v>
      </c>
      <c r="I45" s="1" t="s">
        <v>13</v>
      </c>
      <c r="J45" s="17" t="s">
        <v>13</v>
      </c>
      <c r="K45" s="1">
        <v>1</v>
      </c>
      <c r="L45" s="14"/>
    </row>
    <row r="46" spans="1:12" x14ac:dyDescent="0.25">
      <c r="A46" s="52">
        <v>44136</v>
      </c>
      <c r="B46" s="55">
        <v>3</v>
      </c>
      <c r="C46" s="16">
        <v>150</v>
      </c>
      <c r="D46" s="15">
        <v>1</v>
      </c>
      <c r="E46" s="1">
        <v>150</v>
      </c>
      <c r="F46" s="10" t="s">
        <v>29</v>
      </c>
      <c r="G46" s="4">
        <v>50065.93</v>
      </c>
      <c r="H46" s="1">
        <v>1</v>
      </c>
      <c r="I46" s="1">
        <v>150</v>
      </c>
      <c r="J46" s="17">
        <v>44291</v>
      </c>
      <c r="K46" s="1" t="s">
        <v>13</v>
      </c>
      <c r="L46" s="14"/>
    </row>
    <row r="47" spans="1:12" x14ac:dyDescent="0.25">
      <c r="A47" s="53"/>
      <c r="B47" s="56"/>
      <c r="C47" s="1">
        <v>10</v>
      </c>
      <c r="D47" s="1">
        <v>1</v>
      </c>
      <c r="E47" s="1">
        <v>10</v>
      </c>
      <c r="F47" s="10" t="s">
        <v>29</v>
      </c>
      <c r="G47" s="4">
        <v>50065.93</v>
      </c>
      <c r="H47" s="1">
        <v>1</v>
      </c>
      <c r="I47" s="1">
        <v>10</v>
      </c>
      <c r="J47" s="17">
        <v>44237</v>
      </c>
      <c r="K47" s="1" t="s">
        <v>13</v>
      </c>
      <c r="L47" s="14"/>
    </row>
    <row r="48" spans="1:12" x14ac:dyDescent="0.25">
      <c r="A48" s="54"/>
      <c r="B48" s="57"/>
      <c r="C48" s="1">
        <v>48.4</v>
      </c>
      <c r="D48" s="1" t="s">
        <v>13</v>
      </c>
      <c r="E48" s="1" t="s">
        <v>13</v>
      </c>
      <c r="F48" s="17" t="s">
        <v>13</v>
      </c>
      <c r="G48" s="1" t="s">
        <v>13</v>
      </c>
      <c r="H48" s="1" t="s">
        <v>13</v>
      </c>
      <c r="I48" s="1" t="s">
        <v>13</v>
      </c>
      <c r="J48" s="17" t="s">
        <v>13</v>
      </c>
      <c r="K48" s="1">
        <v>1</v>
      </c>
      <c r="L48" s="14"/>
    </row>
    <row r="49" spans="1:12" x14ac:dyDescent="0.25">
      <c r="A49" s="52">
        <v>44166</v>
      </c>
      <c r="B49" s="61">
        <v>7</v>
      </c>
      <c r="C49" s="1">
        <v>10</v>
      </c>
      <c r="D49" s="1">
        <v>1</v>
      </c>
      <c r="E49" s="1">
        <v>10</v>
      </c>
      <c r="F49" s="10" t="s">
        <v>30</v>
      </c>
      <c r="G49" s="4">
        <v>550</v>
      </c>
      <c r="H49" s="1">
        <v>1</v>
      </c>
      <c r="I49" s="1">
        <v>10</v>
      </c>
      <c r="J49" s="17">
        <v>44216</v>
      </c>
      <c r="K49" s="1" t="s">
        <v>13</v>
      </c>
      <c r="L49" s="14"/>
    </row>
    <row r="50" spans="1:12" x14ac:dyDescent="0.25">
      <c r="A50" s="53"/>
      <c r="B50" s="62"/>
      <c r="C50" s="1">
        <v>20</v>
      </c>
      <c r="D50" s="1" t="s">
        <v>13</v>
      </c>
      <c r="E50" s="1" t="s">
        <v>13</v>
      </c>
      <c r="F50" s="17" t="s">
        <v>13</v>
      </c>
      <c r="G50" s="1" t="s">
        <v>13</v>
      </c>
      <c r="H50" s="1" t="s">
        <v>13</v>
      </c>
      <c r="I50" s="1" t="s">
        <v>13</v>
      </c>
      <c r="J50" s="17" t="s">
        <v>13</v>
      </c>
      <c r="K50" s="1">
        <v>1</v>
      </c>
      <c r="L50" s="14"/>
    </row>
    <row r="51" spans="1:12" x14ac:dyDescent="0.25">
      <c r="A51" s="53"/>
      <c r="B51" s="62"/>
      <c r="C51" s="1">
        <v>195.78</v>
      </c>
      <c r="D51" s="1">
        <v>1</v>
      </c>
      <c r="E51" s="1">
        <v>195.78</v>
      </c>
      <c r="F51" s="10" t="s">
        <v>28</v>
      </c>
      <c r="G51" s="4">
        <v>1000</v>
      </c>
      <c r="H51" s="1" t="s">
        <v>13</v>
      </c>
      <c r="I51" s="1" t="s">
        <v>13</v>
      </c>
      <c r="J51" s="17">
        <v>44225</v>
      </c>
      <c r="K51" s="17" t="s">
        <v>13</v>
      </c>
      <c r="L51" s="14"/>
    </row>
    <row r="52" spans="1:12" x14ac:dyDescent="0.25">
      <c r="A52" s="53"/>
      <c r="B52" s="62"/>
      <c r="C52" s="1">
        <v>572.76</v>
      </c>
      <c r="D52" s="1">
        <v>1</v>
      </c>
      <c r="E52" s="1">
        <v>572.76</v>
      </c>
      <c r="F52" s="10" t="s">
        <v>28</v>
      </c>
      <c r="G52" s="4">
        <v>1000</v>
      </c>
      <c r="H52" s="1" t="s">
        <v>13</v>
      </c>
      <c r="I52" s="1" t="s">
        <v>13</v>
      </c>
      <c r="J52" s="17">
        <v>44225</v>
      </c>
      <c r="K52" s="17" t="s">
        <v>13</v>
      </c>
      <c r="L52" s="14"/>
    </row>
    <row r="53" spans="1:12" x14ac:dyDescent="0.25">
      <c r="A53" s="53"/>
      <c r="B53" s="62"/>
      <c r="C53" s="1">
        <v>655</v>
      </c>
      <c r="D53" s="1">
        <v>1</v>
      </c>
      <c r="E53" s="1">
        <v>655</v>
      </c>
      <c r="F53" s="10" t="s">
        <v>28</v>
      </c>
      <c r="G53" s="4">
        <v>1000</v>
      </c>
      <c r="H53" s="1" t="s">
        <v>13</v>
      </c>
      <c r="I53" s="1" t="s">
        <v>13</v>
      </c>
      <c r="J53" s="17">
        <v>44225</v>
      </c>
      <c r="K53" s="17" t="s">
        <v>13</v>
      </c>
      <c r="L53" s="14"/>
    </row>
    <row r="54" spans="1:12" x14ac:dyDescent="0.25">
      <c r="A54" s="53"/>
      <c r="B54" s="62"/>
      <c r="C54" s="1">
        <v>998.9</v>
      </c>
      <c r="D54" s="1">
        <v>1</v>
      </c>
      <c r="E54" s="1">
        <v>998.9</v>
      </c>
      <c r="F54" s="10" t="s">
        <v>28</v>
      </c>
      <c r="G54" s="4">
        <v>1000</v>
      </c>
      <c r="H54" s="1" t="s">
        <v>13</v>
      </c>
      <c r="I54" s="1" t="s">
        <v>13</v>
      </c>
      <c r="J54" s="17">
        <v>44235</v>
      </c>
      <c r="K54" s="17" t="s">
        <v>13</v>
      </c>
      <c r="L54" s="14"/>
    </row>
    <row r="55" spans="1:12" ht="15.75" customHeight="1" x14ac:dyDescent="0.25">
      <c r="A55" s="54"/>
      <c r="B55" s="63"/>
      <c r="C55" s="1">
        <v>150</v>
      </c>
      <c r="D55" s="1">
        <v>1</v>
      </c>
      <c r="E55" s="1">
        <v>150</v>
      </c>
      <c r="F55" s="10" t="s">
        <v>29</v>
      </c>
      <c r="G55" s="4">
        <v>10708.74</v>
      </c>
      <c r="H55" s="1">
        <v>1</v>
      </c>
      <c r="I55" s="1">
        <v>150</v>
      </c>
      <c r="J55" s="17">
        <v>44236</v>
      </c>
      <c r="K55" s="17" t="s">
        <v>13</v>
      </c>
      <c r="L55" s="14"/>
    </row>
    <row r="56" spans="1:12" x14ac:dyDescent="0.25">
      <c r="A56" s="9" t="s">
        <v>5</v>
      </c>
      <c r="B56" s="3">
        <f>SUM(B5:B53)</f>
        <v>50</v>
      </c>
      <c r="C56" s="13">
        <f>SUM(C5:C55)</f>
        <v>20427.614999999998</v>
      </c>
      <c r="D56" s="3">
        <v>38</v>
      </c>
      <c r="E56" s="13">
        <f>SUM(E5:E55)</f>
        <v>15822.004999999999</v>
      </c>
      <c r="F56" s="3"/>
      <c r="G56" s="5">
        <f>SUM(G5:G55)</f>
        <v>5173598.1800000006</v>
      </c>
      <c r="H56" s="3">
        <f>SUM(H5:H55)</f>
        <v>10</v>
      </c>
      <c r="I56" s="3">
        <f>SUM(I5:I55)</f>
        <v>4720</v>
      </c>
      <c r="J56" s="3"/>
      <c r="K56" s="3">
        <f>SUM(K8:K55)</f>
        <v>17</v>
      </c>
      <c r="L56" s="14"/>
    </row>
  </sheetData>
  <mergeCells count="26">
    <mergeCell ref="B49:B55"/>
    <mergeCell ref="A49:A55"/>
    <mergeCell ref="A33:A41"/>
    <mergeCell ref="B33:B41"/>
    <mergeCell ref="A1:K1"/>
    <mergeCell ref="A3:A4"/>
    <mergeCell ref="B3:C3"/>
    <mergeCell ref="D3:G3"/>
    <mergeCell ref="H3:K3"/>
    <mergeCell ref="D16:D19"/>
    <mergeCell ref="A46:A48"/>
    <mergeCell ref="B46:B48"/>
    <mergeCell ref="A6:A10"/>
    <mergeCell ref="B6:B10"/>
    <mergeCell ref="D6:D10"/>
    <mergeCell ref="A13:A15"/>
    <mergeCell ref="A42:A45"/>
    <mergeCell ref="B42:B45"/>
    <mergeCell ref="B13:B15"/>
    <mergeCell ref="D13:D15"/>
    <mergeCell ref="A16:A26"/>
    <mergeCell ref="B16:B26"/>
    <mergeCell ref="A29:A32"/>
    <mergeCell ref="B29:B32"/>
    <mergeCell ref="B27:B28"/>
    <mergeCell ref="A27:A28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4329-B630-42AA-8E0C-D0775CA33F52}">
  <sheetPr>
    <pageSetUpPr fitToPage="1"/>
  </sheetPr>
  <dimension ref="A1:L65"/>
  <sheetViews>
    <sheetView topLeftCell="A31" zoomScale="93" zoomScaleNormal="93" workbookViewId="0">
      <selection activeCell="F63" sqref="F63"/>
    </sheetView>
  </sheetViews>
  <sheetFormatPr defaultRowHeight="15" x14ac:dyDescent="0.25"/>
  <cols>
    <col min="1" max="1" width="10.28515625" style="6" customWidth="1"/>
    <col min="2" max="2" width="10.7109375" style="6" customWidth="1"/>
    <col min="3" max="3" width="12.28515625" style="6" customWidth="1"/>
    <col min="4" max="4" width="10.7109375" style="6" customWidth="1"/>
    <col min="5" max="5" width="13" style="6" customWidth="1"/>
    <col min="6" max="6" width="16.140625" style="6" customWidth="1"/>
    <col min="7" max="7" width="16" style="6" customWidth="1"/>
    <col min="8" max="8" width="18" style="6" customWidth="1"/>
    <col min="9" max="10" width="18.28515625" style="6" customWidth="1"/>
    <col min="11" max="11" width="19" style="6" customWidth="1"/>
    <col min="12" max="12" width="24" style="6" bestFit="1" customWidth="1"/>
    <col min="13" max="16384" width="9.140625" style="6"/>
  </cols>
  <sheetData>
    <row r="1" spans="1:12" ht="90.7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78.75" customHeight="1" x14ac:dyDescent="0.25">
      <c r="A3" s="68" t="s">
        <v>1</v>
      </c>
      <c r="B3" s="70" t="s">
        <v>2</v>
      </c>
      <c r="C3" s="71"/>
      <c r="D3" s="70" t="s">
        <v>3</v>
      </c>
      <c r="E3" s="72"/>
      <c r="F3" s="72"/>
      <c r="G3" s="71"/>
      <c r="H3" s="70" t="s">
        <v>4</v>
      </c>
      <c r="I3" s="72"/>
      <c r="J3" s="72"/>
      <c r="K3" s="71"/>
    </row>
    <row r="4" spans="1:12" ht="63" x14ac:dyDescent="0.25">
      <c r="A4" s="69"/>
      <c r="B4" s="8" t="s">
        <v>12</v>
      </c>
      <c r="C4" s="8" t="s">
        <v>11</v>
      </c>
      <c r="D4" s="8" t="s">
        <v>10</v>
      </c>
      <c r="E4" s="8" t="s">
        <v>9</v>
      </c>
      <c r="F4" s="8" t="s">
        <v>14</v>
      </c>
      <c r="G4" s="8" t="s">
        <v>8</v>
      </c>
      <c r="H4" s="8" t="s">
        <v>7</v>
      </c>
      <c r="I4" s="8" t="s">
        <v>6</v>
      </c>
      <c r="J4" s="8" t="s">
        <v>16</v>
      </c>
      <c r="K4" s="8" t="s">
        <v>23</v>
      </c>
    </row>
    <row r="5" spans="1:12" x14ac:dyDescent="0.25">
      <c r="A5" s="73">
        <v>44197</v>
      </c>
      <c r="B5" s="61">
        <v>2</v>
      </c>
      <c r="C5" s="2">
        <v>25</v>
      </c>
      <c r="D5" s="19">
        <v>1</v>
      </c>
      <c r="E5" s="1">
        <v>25</v>
      </c>
      <c r="F5" s="10" t="s">
        <v>31</v>
      </c>
      <c r="G5" s="12">
        <v>6821.76</v>
      </c>
      <c r="H5" s="1">
        <v>1</v>
      </c>
      <c r="I5" s="1">
        <v>20</v>
      </c>
      <c r="J5" s="17">
        <v>44229</v>
      </c>
      <c r="K5" s="1" t="s">
        <v>13</v>
      </c>
      <c r="L5" s="14"/>
    </row>
    <row r="6" spans="1:12" ht="30" x14ac:dyDescent="0.25">
      <c r="A6" s="54"/>
      <c r="B6" s="63"/>
      <c r="C6" s="1">
        <v>3610</v>
      </c>
      <c r="D6" s="1">
        <v>1</v>
      </c>
      <c r="E6" s="1">
        <v>3610</v>
      </c>
      <c r="F6" s="10" t="s">
        <v>34</v>
      </c>
      <c r="G6" s="4">
        <v>12039.91</v>
      </c>
      <c r="H6" s="1">
        <v>2</v>
      </c>
      <c r="I6" s="26" t="s">
        <v>44</v>
      </c>
      <c r="J6" s="27" t="s">
        <v>43</v>
      </c>
      <c r="K6" s="1" t="s">
        <v>13</v>
      </c>
      <c r="L6" s="14"/>
    </row>
    <row r="7" spans="1:12" x14ac:dyDescent="0.25">
      <c r="A7" s="52">
        <v>44228</v>
      </c>
      <c r="B7" s="61">
        <v>3</v>
      </c>
      <c r="C7" s="1">
        <v>150</v>
      </c>
      <c r="D7" s="1">
        <v>1</v>
      </c>
      <c r="E7" s="1">
        <v>150</v>
      </c>
      <c r="F7" s="10" t="s">
        <v>35</v>
      </c>
      <c r="G7" s="12">
        <v>6821.76</v>
      </c>
      <c r="H7" s="1">
        <v>1</v>
      </c>
      <c r="I7" s="1">
        <v>150</v>
      </c>
      <c r="J7" s="17">
        <v>44706</v>
      </c>
      <c r="K7" s="1" t="s">
        <v>13</v>
      </c>
      <c r="L7" s="14"/>
    </row>
    <row r="8" spans="1:12" x14ac:dyDescent="0.25">
      <c r="A8" s="53"/>
      <c r="B8" s="62"/>
      <c r="C8" s="1">
        <v>30</v>
      </c>
      <c r="D8" s="1">
        <v>1</v>
      </c>
      <c r="E8" s="1">
        <v>30</v>
      </c>
      <c r="F8" s="10" t="s">
        <v>35</v>
      </c>
      <c r="G8" s="12">
        <v>6821.76</v>
      </c>
      <c r="H8" s="1">
        <v>1</v>
      </c>
      <c r="I8" s="1">
        <v>30</v>
      </c>
      <c r="J8" s="17">
        <v>44706</v>
      </c>
      <c r="K8" s="1" t="s">
        <v>13</v>
      </c>
      <c r="L8" s="14"/>
    </row>
    <row r="9" spans="1:12" x14ac:dyDescent="0.25">
      <c r="A9" s="54"/>
      <c r="B9" s="63"/>
      <c r="C9" s="1">
        <v>225</v>
      </c>
      <c r="D9" s="1">
        <v>1</v>
      </c>
      <c r="E9" s="1">
        <v>225</v>
      </c>
      <c r="F9" s="10" t="s">
        <v>29</v>
      </c>
      <c r="G9" s="4">
        <v>1000</v>
      </c>
      <c r="H9" s="1" t="s">
        <v>13</v>
      </c>
      <c r="I9" s="1" t="s">
        <v>13</v>
      </c>
      <c r="J9" s="17">
        <v>44258</v>
      </c>
      <c r="K9" s="1" t="s">
        <v>13</v>
      </c>
      <c r="L9" s="14"/>
    </row>
    <row r="10" spans="1:12" x14ac:dyDescent="0.25">
      <c r="A10" s="52">
        <v>44256</v>
      </c>
      <c r="B10" s="61">
        <v>8</v>
      </c>
      <c r="C10" s="1">
        <v>960.5</v>
      </c>
      <c r="D10" s="1">
        <v>1</v>
      </c>
      <c r="E10" s="1">
        <v>960.5</v>
      </c>
      <c r="F10" s="10" t="s">
        <v>30</v>
      </c>
      <c r="G10" s="4">
        <v>1000</v>
      </c>
      <c r="H10" s="1" t="s">
        <v>13</v>
      </c>
      <c r="I10" s="1" t="s">
        <v>13</v>
      </c>
      <c r="J10" s="17">
        <v>44285</v>
      </c>
      <c r="K10" s="1" t="s">
        <v>13</v>
      </c>
      <c r="L10" s="14"/>
    </row>
    <row r="11" spans="1:12" x14ac:dyDescent="0.25">
      <c r="A11" s="53"/>
      <c r="B11" s="62"/>
      <c r="C11" s="1">
        <v>341.4</v>
      </c>
      <c r="D11" s="1">
        <v>1</v>
      </c>
      <c r="E11" s="1">
        <v>341.4</v>
      </c>
      <c r="F11" s="10" t="s">
        <v>30</v>
      </c>
      <c r="G11" s="4">
        <v>1000</v>
      </c>
      <c r="H11" s="1" t="s">
        <v>13</v>
      </c>
      <c r="I11" s="1" t="s">
        <v>13</v>
      </c>
      <c r="J11" s="17">
        <v>44285</v>
      </c>
      <c r="K11" s="1" t="s">
        <v>13</v>
      </c>
      <c r="L11" s="14"/>
    </row>
    <row r="12" spans="1:12" x14ac:dyDescent="0.25">
      <c r="A12" s="53"/>
      <c r="B12" s="62"/>
      <c r="C12" s="1">
        <v>825.1</v>
      </c>
      <c r="D12" s="1">
        <v>1</v>
      </c>
      <c r="E12" s="1">
        <v>825.1</v>
      </c>
      <c r="F12" s="10" t="s">
        <v>30</v>
      </c>
      <c r="G12" s="4">
        <v>1000</v>
      </c>
      <c r="H12" s="1" t="s">
        <v>13</v>
      </c>
      <c r="I12" s="1" t="s">
        <v>13</v>
      </c>
      <c r="J12" s="17">
        <v>44285</v>
      </c>
      <c r="K12" s="1" t="s">
        <v>13</v>
      </c>
      <c r="L12" s="14"/>
    </row>
    <row r="13" spans="1:12" x14ac:dyDescent="0.25">
      <c r="A13" s="53"/>
      <c r="B13" s="62"/>
      <c r="C13" s="1">
        <v>291.61</v>
      </c>
      <c r="D13" s="1">
        <v>1</v>
      </c>
      <c r="E13" s="1">
        <v>291.61</v>
      </c>
      <c r="F13" s="10" t="s">
        <v>30</v>
      </c>
      <c r="G13" s="4">
        <v>1000</v>
      </c>
      <c r="H13" s="1" t="s">
        <v>13</v>
      </c>
      <c r="I13" s="1" t="s">
        <v>13</v>
      </c>
      <c r="J13" s="17">
        <v>44285</v>
      </c>
      <c r="K13" s="1" t="s">
        <v>13</v>
      </c>
      <c r="L13" s="14"/>
    </row>
    <row r="14" spans="1:12" x14ac:dyDescent="0.25">
      <c r="A14" s="53"/>
      <c r="B14" s="62"/>
      <c r="C14" s="1">
        <v>193.6</v>
      </c>
      <c r="D14" s="1">
        <v>1</v>
      </c>
      <c r="E14" s="1">
        <v>193.6</v>
      </c>
      <c r="F14" s="10" t="s">
        <v>30</v>
      </c>
      <c r="G14" s="4">
        <v>1000</v>
      </c>
      <c r="H14" s="1" t="s">
        <v>13</v>
      </c>
      <c r="I14" s="1" t="s">
        <v>13</v>
      </c>
      <c r="J14" s="17">
        <v>44285</v>
      </c>
      <c r="K14" s="1" t="s">
        <v>13</v>
      </c>
      <c r="L14" s="14"/>
    </row>
    <row r="15" spans="1:12" x14ac:dyDescent="0.25">
      <c r="A15" s="53"/>
      <c r="B15" s="62"/>
      <c r="C15" s="1">
        <v>1667.4</v>
      </c>
      <c r="D15" s="1">
        <v>1</v>
      </c>
      <c r="E15" s="1">
        <v>1667.4</v>
      </c>
      <c r="F15" s="10" t="s">
        <v>30</v>
      </c>
      <c r="G15" s="4">
        <v>1000</v>
      </c>
      <c r="H15" s="1" t="s">
        <v>13</v>
      </c>
      <c r="I15" s="1" t="s">
        <v>13</v>
      </c>
      <c r="J15" s="17">
        <v>44285</v>
      </c>
      <c r="K15" s="1" t="s">
        <v>13</v>
      </c>
      <c r="L15" s="14"/>
    </row>
    <row r="16" spans="1:12" x14ac:dyDescent="0.25">
      <c r="A16" s="53"/>
      <c r="B16" s="62"/>
      <c r="C16" s="1">
        <v>2</v>
      </c>
      <c r="D16" s="1">
        <v>1</v>
      </c>
      <c r="E16" s="1">
        <v>2</v>
      </c>
      <c r="F16" s="10" t="s">
        <v>31</v>
      </c>
      <c r="G16" s="4">
        <v>4080.36</v>
      </c>
      <c r="H16" s="1"/>
      <c r="I16" s="1"/>
      <c r="J16" s="17"/>
      <c r="K16" s="1">
        <v>1</v>
      </c>
      <c r="L16" s="14"/>
    </row>
    <row r="17" spans="1:12" x14ac:dyDescent="0.25">
      <c r="A17" s="54"/>
      <c r="B17" s="63"/>
      <c r="C17" s="1">
        <v>2</v>
      </c>
      <c r="D17" s="1">
        <v>1</v>
      </c>
      <c r="E17" s="1">
        <v>2</v>
      </c>
      <c r="F17" s="10" t="s">
        <v>31</v>
      </c>
      <c r="G17" s="4">
        <v>4080.36</v>
      </c>
      <c r="H17" s="1"/>
      <c r="I17" s="1"/>
      <c r="J17" s="17"/>
      <c r="K17" s="1">
        <v>1</v>
      </c>
      <c r="L17" s="14"/>
    </row>
    <row r="18" spans="1:12" x14ac:dyDescent="0.25">
      <c r="A18" s="22">
        <v>44287</v>
      </c>
      <c r="B18" s="2">
        <v>0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4"/>
    </row>
    <row r="19" spans="1:12" x14ac:dyDescent="0.25">
      <c r="A19" s="22">
        <v>44317</v>
      </c>
      <c r="B19" s="2">
        <v>0</v>
      </c>
      <c r="C19" s="1" t="s">
        <v>13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4"/>
    </row>
    <row r="20" spans="1:12" x14ac:dyDescent="0.25">
      <c r="A20" s="52">
        <v>44348</v>
      </c>
      <c r="B20" s="61">
        <v>3</v>
      </c>
      <c r="C20" s="1">
        <v>5000</v>
      </c>
      <c r="D20" s="1">
        <v>1</v>
      </c>
      <c r="E20" s="1">
        <v>5000</v>
      </c>
      <c r="F20" s="11">
        <v>45108</v>
      </c>
      <c r="G20" s="18">
        <v>24395286.120000001</v>
      </c>
      <c r="H20" s="1" t="s">
        <v>13</v>
      </c>
      <c r="I20" s="1" t="s">
        <v>13</v>
      </c>
      <c r="J20" s="1" t="s">
        <v>13</v>
      </c>
      <c r="K20" s="1" t="s">
        <v>13</v>
      </c>
      <c r="L20" s="14"/>
    </row>
    <row r="21" spans="1:12" x14ac:dyDescent="0.25">
      <c r="A21" s="53"/>
      <c r="B21" s="62"/>
      <c r="C21" s="1">
        <v>265</v>
      </c>
      <c r="D21" s="1">
        <v>1</v>
      </c>
      <c r="E21" s="1">
        <v>265</v>
      </c>
      <c r="F21" s="11">
        <v>44531</v>
      </c>
      <c r="G21" s="18">
        <v>52932.04</v>
      </c>
      <c r="H21" s="1">
        <v>1</v>
      </c>
      <c r="I21" s="1">
        <v>265</v>
      </c>
      <c r="J21" s="17">
        <v>44539</v>
      </c>
      <c r="K21" s="1" t="s">
        <v>13</v>
      </c>
      <c r="L21" s="14"/>
    </row>
    <row r="22" spans="1:12" ht="30" x14ac:dyDescent="0.25">
      <c r="A22" s="54"/>
      <c r="B22" s="63"/>
      <c r="C22" s="1">
        <v>1350</v>
      </c>
      <c r="D22" s="1">
        <v>1</v>
      </c>
      <c r="E22" s="1">
        <v>1350</v>
      </c>
      <c r="F22" s="11">
        <v>44774</v>
      </c>
      <c r="G22" s="18">
        <v>12039.91</v>
      </c>
      <c r="H22" s="1">
        <v>2</v>
      </c>
      <c r="I22" s="26" t="s">
        <v>41</v>
      </c>
      <c r="J22" s="27" t="s">
        <v>42</v>
      </c>
      <c r="K22" s="1" t="s">
        <v>13</v>
      </c>
      <c r="L22" s="14"/>
    </row>
    <row r="23" spans="1:12" x14ac:dyDescent="0.25">
      <c r="A23" s="52">
        <v>44378</v>
      </c>
      <c r="B23" s="61">
        <v>3</v>
      </c>
      <c r="C23" s="1">
        <v>40</v>
      </c>
      <c r="D23" s="1">
        <v>1</v>
      </c>
      <c r="E23" s="1">
        <v>40</v>
      </c>
      <c r="F23" s="11">
        <v>44501</v>
      </c>
      <c r="G23" s="18">
        <v>47713.88</v>
      </c>
      <c r="H23" s="1">
        <v>1</v>
      </c>
      <c r="I23" s="1">
        <v>40</v>
      </c>
      <c r="J23" s="17">
        <v>44516</v>
      </c>
      <c r="K23" s="1"/>
      <c r="L23" s="14"/>
    </row>
    <row r="24" spans="1:12" x14ac:dyDescent="0.25">
      <c r="A24" s="53"/>
      <c r="B24" s="62"/>
      <c r="C24" s="1">
        <v>12000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>
        <v>1</v>
      </c>
      <c r="L24" s="14"/>
    </row>
    <row r="25" spans="1:12" x14ac:dyDescent="0.25">
      <c r="A25" s="54"/>
      <c r="B25" s="63"/>
      <c r="C25" s="1">
        <v>150</v>
      </c>
      <c r="D25" s="1">
        <v>1</v>
      </c>
      <c r="E25" s="1">
        <v>150</v>
      </c>
      <c r="F25" s="11">
        <v>44440</v>
      </c>
      <c r="G25" s="1">
        <v>6821.76</v>
      </c>
      <c r="H25" s="1">
        <v>1</v>
      </c>
      <c r="I25" s="1">
        <v>30</v>
      </c>
      <c r="J25" s="17">
        <v>44459</v>
      </c>
      <c r="K25" s="1" t="s">
        <v>13</v>
      </c>
      <c r="L25" s="14"/>
    </row>
    <row r="26" spans="1:12" x14ac:dyDescent="0.25">
      <c r="A26" s="52">
        <v>44409</v>
      </c>
      <c r="B26" s="61">
        <v>11</v>
      </c>
      <c r="C26" s="23">
        <v>40</v>
      </c>
      <c r="D26" s="1">
        <v>1</v>
      </c>
      <c r="E26" s="1">
        <v>40</v>
      </c>
      <c r="F26" s="11">
        <v>44531</v>
      </c>
      <c r="G26" s="18">
        <v>47713.88</v>
      </c>
      <c r="H26" s="1">
        <v>1</v>
      </c>
      <c r="I26" s="1">
        <v>40</v>
      </c>
      <c r="J26" s="17">
        <v>44536</v>
      </c>
      <c r="K26" s="1" t="s">
        <v>13</v>
      </c>
      <c r="L26" s="14"/>
    </row>
    <row r="27" spans="1:12" x14ac:dyDescent="0.25">
      <c r="A27" s="53"/>
      <c r="B27" s="62"/>
      <c r="C27" s="23">
        <v>155</v>
      </c>
      <c r="D27" s="1">
        <v>1</v>
      </c>
      <c r="E27" s="1">
        <v>155</v>
      </c>
      <c r="F27" s="10" t="s">
        <v>39</v>
      </c>
      <c r="G27" s="18">
        <v>93824.16</v>
      </c>
      <c r="H27" s="1" t="s">
        <v>13</v>
      </c>
      <c r="I27" s="1" t="s">
        <v>13</v>
      </c>
      <c r="J27" s="1" t="s">
        <v>13</v>
      </c>
      <c r="K27" s="1" t="s">
        <v>13</v>
      </c>
      <c r="L27" s="14"/>
    </row>
    <row r="28" spans="1:12" x14ac:dyDescent="0.25">
      <c r="A28" s="53"/>
      <c r="B28" s="62"/>
      <c r="C28" s="23">
        <v>60</v>
      </c>
      <c r="D28" s="1">
        <v>1</v>
      </c>
      <c r="E28" s="1">
        <v>60</v>
      </c>
      <c r="F28" s="10" t="s">
        <v>36</v>
      </c>
      <c r="G28" s="18">
        <v>47713.88</v>
      </c>
      <c r="H28" s="1">
        <v>1</v>
      </c>
      <c r="I28" s="1">
        <v>60</v>
      </c>
      <c r="J28" s="17">
        <v>44559</v>
      </c>
      <c r="K28" s="1" t="s">
        <v>13</v>
      </c>
      <c r="L28" s="14"/>
    </row>
    <row r="29" spans="1:12" x14ac:dyDescent="0.25">
      <c r="A29" s="53"/>
      <c r="B29" s="62"/>
      <c r="C29" s="23">
        <v>45</v>
      </c>
      <c r="D29" s="1">
        <v>1</v>
      </c>
      <c r="E29" s="1">
        <v>45</v>
      </c>
      <c r="F29" s="10" t="s">
        <v>36</v>
      </c>
      <c r="G29" s="18">
        <v>37024.51</v>
      </c>
      <c r="H29" s="1">
        <v>1</v>
      </c>
      <c r="I29" s="1">
        <v>45</v>
      </c>
      <c r="J29" s="17">
        <v>44559</v>
      </c>
      <c r="K29" s="1" t="s">
        <v>13</v>
      </c>
      <c r="L29" s="14"/>
    </row>
    <row r="30" spans="1:12" x14ac:dyDescent="0.25">
      <c r="A30" s="53"/>
      <c r="B30" s="62"/>
      <c r="C30" s="23">
        <v>320.2</v>
      </c>
      <c r="D30" s="1">
        <v>1</v>
      </c>
      <c r="E30" s="1">
        <v>320.2</v>
      </c>
      <c r="F30" s="10" t="s">
        <v>38</v>
      </c>
      <c r="G30" s="24">
        <v>141442.59</v>
      </c>
      <c r="H30" s="1">
        <v>1</v>
      </c>
      <c r="I30" s="1">
        <v>320.2</v>
      </c>
      <c r="J30" s="17">
        <v>44488</v>
      </c>
      <c r="K30" s="1" t="s">
        <v>13</v>
      </c>
      <c r="L30" s="14"/>
    </row>
    <row r="31" spans="1:12" x14ac:dyDescent="0.25">
      <c r="A31" s="53"/>
      <c r="B31" s="62"/>
      <c r="C31" s="23">
        <v>740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13</v>
      </c>
      <c r="K31" s="1" t="s">
        <v>13</v>
      </c>
      <c r="L31" s="14"/>
    </row>
    <row r="32" spans="1:12" x14ac:dyDescent="0.25">
      <c r="A32" s="53"/>
      <c r="B32" s="62"/>
      <c r="C32" s="23">
        <v>441.2</v>
      </c>
      <c r="D32" s="1">
        <v>1</v>
      </c>
      <c r="E32" s="1">
        <v>441.2</v>
      </c>
      <c r="F32" s="10" t="s">
        <v>39</v>
      </c>
      <c r="G32" s="18">
        <v>194892.16</v>
      </c>
      <c r="H32" s="1">
        <v>1</v>
      </c>
      <c r="I32" s="1">
        <v>441.2</v>
      </c>
      <c r="J32" s="17">
        <v>44771</v>
      </c>
      <c r="K32" s="1" t="s">
        <v>13</v>
      </c>
      <c r="L32" s="14"/>
    </row>
    <row r="33" spans="1:12" x14ac:dyDescent="0.25">
      <c r="A33" s="53"/>
      <c r="B33" s="62"/>
      <c r="C33" s="23">
        <v>688.8</v>
      </c>
      <c r="D33" s="1">
        <v>1</v>
      </c>
      <c r="E33" s="1">
        <v>688.8</v>
      </c>
      <c r="F33" s="10" t="s">
        <v>38</v>
      </c>
      <c r="G33" s="24">
        <v>12039.91</v>
      </c>
      <c r="H33" s="1">
        <v>1</v>
      </c>
      <c r="I33" s="1">
        <v>688.8</v>
      </c>
      <c r="J33" s="31">
        <v>44602</v>
      </c>
      <c r="K33" s="1" t="s">
        <v>13</v>
      </c>
      <c r="L33" s="14"/>
    </row>
    <row r="34" spans="1:12" x14ac:dyDescent="0.25">
      <c r="A34" s="53"/>
      <c r="B34" s="62"/>
      <c r="C34" s="25">
        <v>590.6</v>
      </c>
      <c r="D34" s="1">
        <v>1</v>
      </c>
      <c r="E34" s="1">
        <v>590.6</v>
      </c>
      <c r="F34" s="10" t="s">
        <v>37</v>
      </c>
      <c r="G34" s="4">
        <v>1000</v>
      </c>
      <c r="H34" s="1" t="s">
        <v>13</v>
      </c>
      <c r="I34" s="1" t="s">
        <v>13</v>
      </c>
      <c r="J34" s="17">
        <v>44461</v>
      </c>
      <c r="K34" s="1"/>
      <c r="L34" s="14"/>
    </row>
    <row r="35" spans="1:12" x14ac:dyDescent="0.25">
      <c r="A35" s="53"/>
      <c r="B35" s="62"/>
      <c r="C35" s="25">
        <v>449.6</v>
      </c>
      <c r="D35" s="1">
        <v>1</v>
      </c>
      <c r="E35" s="1">
        <v>449.6</v>
      </c>
      <c r="F35" s="10" t="s">
        <v>37</v>
      </c>
      <c r="G35" s="4">
        <v>1000</v>
      </c>
      <c r="H35" s="1" t="s">
        <v>13</v>
      </c>
      <c r="I35" s="1" t="s">
        <v>13</v>
      </c>
      <c r="J35" s="17">
        <v>44463</v>
      </c>
      <c r="K35" s="1" t="s">
        <v>13</v>
      </c>
      <c r="L35" s="14"/>
    </row>
    <row r="36" spans="1:12" x14ac:dyDescent="0.25">
      <c r="A36" s="54"/>
      <c r="B36" s="63"/>
      <c r="C36" s="25">
        <v>1084.9000000000001</v>
      </c>
      <c r="D36" s="1">
        <v>1</v>
      </c>
      <c r="E36" s="1">
        <v>1084.9000000000001</v>
      </c>
      <c r="F36" s="10" t="s">
        <v>37</v>
      </c>
      <c r="G36" s="4">
        <v>1000</v>
      </c>
      <c r="H36" s="1" t="s">
        <v>13</v>
      </c>
      <c r="I36" s="1" t="s">
        <v>13</v>
      </c>
      <c r="J36" s="17">
        <v>44461</v>
      </c>
      <c r="K36" s="1" t="s">
        <v>13</v>
      </c>
      <c r="L36" s="14"/>
    </row>
    <row r="37" spans="1:12" x14ac:dyDescent="0.25">
      <c r="A37" s="22">
        <v>44440</v>
      </c>
      <c r="B37" s="2">
        <v>1</v>
      </c>
      <c r="C37" s="25">
        <v>25</v>
      </c>
      <c r="D37" s="1">
        <v>1</v>
      </c>
      <c r="E37" s="1">
        <v>25</v>
      </c>
      <c r="F37" s="10" t="s">
        <v>36</v>
      </c>
      <c r="G37" s="24">
        <v>6821.76</v>
      </c>
      <c r="H37" s="1" t="s">
        <v>13</v>
      </c>
      <c r="I37" s="1">
        <v>17</v>
      </c>
      <c r="J37" s="17">
        <v>44473</v>
      </c>
      <c r="K37" s="1" t="s">
        <v>13</v>
      </c>
      <c r="L37" s="14"/>
    </row>
    <row r="38" spans="1:12" x14ac:dyDescent="0.25">
      <c r="A38" s="52">
        <v>44470</v>
      </c>
      <c r="B38" s="61">
        <v>9</v>
      </c>
      <c r="C38" s="25">
        <v>270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13</v>
      </c>
      <c r="K38" s="1">
        <v>1</v>
      </c>
      <c r="L38" s="14"/>
    </row>
    <row r="39" spans="1:12" x14ac:dyDescent="0.25">
      <c r="A39" s="53"/>
      <c r="B39" s="62"/>
      <c r="C39" s="25">
        <v>8000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" t="s">
        <v>13</v>
      </c>
      <c r="K39" s="1">
        <v>1</v>
      </c>
      <c r="L39" s="14"/>
    </row>
    <row r="40" spans="1:12" x14ac:dyDescent="0.25">
      <c r="A40" s="53"/>
      <c r="B40" s="62"/>
      <c r="C40" s="25">
        <v>250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13</v>
      </c>
      <c r="K40" s="1">
        <v>1</v>
      </c>
      <c r="L40" s="14"/>
    </row>
    <row r="41" spans="1:12" x14ac:dyDescent="0.25">
      <c r="A41" s="53"/>
      <c r="B41" s="62"/>
      <c r="C41" s="25">
        <v>1442</v>
      </c>
      <c r="D41" s="1">
        <v>1</v>
      </c>
      <c r="E41" s="1">
        <v>1442</v>
      </c>
      <c r="F41" s="11">
        <v>44531</v>
      </c>
      <c r="G41" s="4">
        <v>1000</v>
      </c>
      <c r="H41" s="1" t="s">
        <v>13</v>
      </c>
      <c r="I41" s="1" t="s">
        <v>13</v>
      </c>
      <c r="J41" s="17">
        <v>44552</v>
      </c>
      <c r="K41" s="1" t="s">
        <v>13</v>
      </c>
      <c r="L41" s="14"/>
    </row>
    <row r="42" spans="1:12" x14ac:dyDescent="0.25">
      <c r="A42" s="53"/>
      <c r="B42" s="62"/>
      <c r="C42" s="25">
        <v>441.2</v>
      </c>
      <c r="D42" s="1">
        <v>1</v>
      </c>
      <c r="E42" s="1">
        <v>441.2</v>
      </c>
      <c r="F42" s="11">
        <v>44531</v>
      </c>
      <c r="G42" s="18">
        <v>12039.91</v>
      </c>
      <c r="H42" s="1">
        <v>1</v>
      </c>
      <c r="I42" s="1">
        <v>441.2</v>
      </c>
      <c r="J42" s="17">
        <v>44546</v>
      </c>
      <c r="K42" s="1" t="s">
        <v>13</v>
      </c>
      <c r="L42" s="14"/>
    </row>
    <row r="43" spans="1:12" x14ac:dyDescent="0.25">
      <c r="A43" s="53"/>
      <c r="B43" s="62"/>
      <c r="C43" s="25">
        <v>40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13</v>
      </c>
      <c r="K43" s="1">
        <v>1</v>
      </c>
      <c r="L43" s="14"/>
    </row>
    <row r="44" spans="1:12" x14ac:dyDescent="0.25">
      <c r="A44" s="53"/>
      <c r="B44" s="62"/>
      <c r="C44" s="25">
        <v>10</v>
      </c>
      <c r="D44" s="1">
        <v>1</v>
      </c>
      <c r="E44" s="1">
        <v>10</v>
      </c>
      <c r="F44" s="11">
        <v>44621</v>
      </c>
      <c r="G44" s="24">
        <v>47713.88</v>
      </c>
      <c r="H44" s="1">
        <v>1</v>
      </c>
      <c r="I44" s="1">
        <v>10</v>
      </c>
      <c r="J44" s="17">
        <v>44602</v>
      </c>
      <c r="K44" s="1" t="s">
        <v>13</v>
      </c>
      <c r="L44" s="14"/>
    </row>
    <row r="45" spans="1:12" x14ac:dyDescent="0.25">
      <c r="A45" s="53"/>
      <c r="B45" s="62"/>
      <c r="C45" s="25">
        <v>15</v>
      </c>
      <c r="D45" s="1">
        <v>1</v>
      </c>
      <c r="E45" s="1">
        <v>15</v>
      </c>
      <c r="F45" s="11">
        <v>44621</v>
      </c>
      <c r="G45" s="18">
        <v>18420.3</v>
      </c>
      <c r="H45" s="1">
        <v>1</v>
      </c>
      <c r="I45" s="1">
        <v>15</v>
      </c>
      <c r="J45" s="17">
        <v>44560</v>
      </c>
      <c r="K45" s="1"/>
      <c r="L45" s="14"/>
    </row>
    <row r="46" spans="1:12" x14ac:dyDescent="0.25">
      <c r="A46" s="54"/>
      <c r="B46" s="63"/>
      <c r="C46" s="25">
        <v>150</v>
      </c>
      <c r="D46" s="1">
        <v>1</v>
      </c>
      <c r="E46" s="1">
        <v>150</v>
      </c>
      <c r="F46" s="1" t="s">
        <v>13</v>
      </c>
      <c r="G46" s="1" t="s">
        <v>13</v>
      </c>
      <c r="H46" s="1" t="s">
        <v>13</v>
      </c>
      <c r="I46" s="1" t="s">
        <v>13</v>
      </c>
      <c r="J46" s="1" t="s">
        <v>13</v>
      </c>
      <c r="K46" s="1">
        <v>1</v>
      </c>
      <c r="L46" s="14"/>
    </row>
    <row r="47" spans="1:12" x14ac:dyDescent="0.25">
      <c r="A47" s="52">
        <v>44501</v>
      </c>
      <c r="B47" s="61">
        <v>7</v>
      </c>
      <c r="C47" s="23">
        <v>290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" t="s">
        <v>13</v>
      </c>
      <c r="K47" s="1" t="s">
        <v>13</v>
      </c>
      <c r="L47" s="14"/>
    </row>
    <row r="48" spans="1:12" x14ac:dyDescent="0.25">
      <c r="A48" s="53"/>
      <c r="B48" s="62"/>
      <c r="C48" s="23">
        <v>322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13</v>
      </c>
      <c r="K48" s="1" t="s">
        <v>13</v>
      </c>
      <c r="L48" s="14"/>
    </row>
    <row r="49" spans="1:12" x14ac:dyDescent="0.25">
      <c r="A49" s="53"/>
      <c r="B49" s="62"/>
      <c r="C49" s="23">
        <v>696.4</v>
      </c>
      <c r="D49" s="1">
        <v>1</v>
      </c>
      <c r="E49" s="23">
        <v>696.4</v>
      </c>
      <c r="F49" s="11">
        <v>44866</v>
      </c>
      <c r="G49" s="24">
        <v>20535825.989999998</v>
      </c>
      <c r="H49" s="1"/>
      <c r="I49" s="1"/>
      <c r="J49" s="1"/>
      <c r="K49" s="1"/>
      <c r="L49" s="14"/>
    </row>
    <row r="50" spans="1:12" x14ac:dyDescent="0.25">
      <c r="A50" s="53"/>
      <c r="B50" s="62"/>
      <c r="C50" s="23">
        <v>150</v>
      </c>
      <c r="D50" s="1">
        <v>1</v>
      </c>
      <c r="E50" s="1">
        <v>150</v>
      </c>
      <c r="F50" s="11">
        <v>44621</v>
      </c>
      <c r="G50" s="18">
        <v>52932.04</v>
      </c>
      <c r="H50" s="1">
        <v>1</v>
      </c>
      <c r="I50" s="1">
        <v>150</v>
      </c>
      <c r="J50" s="17">
        <v>44594</v>
      </c>
      <c r="K50" s="1" t="s">
        <v>13</v>
      </c>
      <c r="L50" s="14"/>
    </row>
    <row r="51" spans="1:12" x14ac:dyDescent="0.25">
      <c r="A51" s="53"/>
      <c r="B51" s="62"/>
      <c r="C51" s="23">
        <v>150</v>
      </c>
      <c r="D51" s="1">
        <v>1</v>
      </c>
      <c r="E51" s="1">
        <v>150</v>
      </c>
      <c r="F51" s="11">
        <v>44652</v>
      </c>
      <c r="G51" s="18">
        <v>47713.88</v>
      </c>
      <c r="H51" s="1">
        <v>1</v>
      </c>
      <c r="I51" s="1">
        <v>150</v>
      </c>
      <c r="J51" s="17">
        <v>44658</v>
      </c>
      <c r="K51" s="1" t="s">
        <v>13</v>
      </c>
      <c r="L51" s="14"/>
    </row>
    <row r="52" spans="1:12" x14ac:dyDescent="0.25">
      <c r="A52" s="53"/>
      <c r="B52" s="62"/>
      <c r="C52" s="23">
        <v>810</v>
      </c>
      <c r="D52" s="1">
        <v>1</v>
      </c>
      <c r="E52" s="1">
        <v>810</v>
      </c>
      <c r="F52" s="11">
        <v>44958</v>
      </c>
      <c r="G52" s="24">
        <v>12746.74</v>
      </c>
      <c r="H52" s="1">
        <v>1</v>
      </c>
      <c r="I52" s="1">
        <v>810</v>
      </c>
      <c r="J52" s="17">
        <v>44840</v>
      </c>
      <c r="K52" s="1" t="s">
        <v>13</v>
      </c>
      <c r="L52" s="14"/>
    </row>
    <row r="53" spans="1:12" x14ac:dyDescent="0.25">
      <c r="A53" s="54"/>
      <c r="B53" s="63"/>
      <c r="C53" s="23">
        <v>1300</v>
      </c>
      <c r="D53" s="1">
        <v>1</v>
      </c>
      <c r="E53" s="1">
        <v>1300</v>
      </c>
      <c r="F53" s="11">
        <v>44531</v>
      </c>
      <c r="G53" s="4">
        <v>1000</v>
      </c>
      <c r="H53" s="1" t="s">
        <v>13</v>
      </c>
      <c r="I53" s="1" t="s">
        <v>13</v>
      </c>
      <c r="J53" s="17">
        <v>44554</v>
      </c>
      <c r="K53" s="1" t="s">
        <v>13</v>
      </c>
      <c r="L53" s="14"/>
    </row>
    <row r="54" spans="1:12" x14ac:dyDescent="0.25">
      <c r="A54" s="52">
        <v>44531</v>
      </c>
      <c r="B54" s="61">
        <v>11</v>
      </c>
      <c r="C54" s="23">
        <v>217.22</v>
      </c>
      <c r="D54" s="1">
        <v>1</v>
      </c>
      <c r="E54" s="1">
        <v>217.22</v>
      </c>
      <c r="F54" s="11">
        <v>44531</v>
      </c>
      <c r="G54" s="4">
        <v>1000</v>
      </c>
      <c r="H54" s="1" t="s">
        <v>13</v>
      </c>
      <c r="I54" s="1" t="s">
        <v>13</v>
      </c>
      <c r="J54" s="17">
        <v>44603</v>
      </c>
      <c r="K54" s="1" t="s">
        <v>13</v>
      </c>
      <c r="L54" s="14"/>
    </row>
    <row r="55" spans="1:12" x14ac:dyDescent="0.25">
      <c r="A55" s="53"/>
      <c r="B55" s="62"/>
      <c r="C55" s="23">
        <v>639.1</v>
      </c>
      <c r="D55" s="1">
        <v>1</v>
      </c>
      <c r="E55" s="1">
        <v>639.1</v>
      </c>
      <c r="F55" s="11">
        <v>44531</v>
      </c>
      <c r="G55" s="4">
        <v>1000</v>
      </c>
      <c r="H55" s="1" t="s">
        <v>13</v>
      </c>
      <c r="I55" s="1" t="s">
        <v>13</v>
      </c>
      <c r="J55" s="17">
        <v>44554</v>
      </c>
      <c r="K55" s="1" t="s">
        <v>13</v>
      </c>
      <c r="L55" s="14"/>
    </row>
    <row r="56" spans="1:12" x14ac:dyDescent="0.25">
      <c r="A56" s="53"/>
      <c r="B56" s="62"/>
      <c r="C56" s="23">
        <v>400.49</v>
      </c>
      <c r="D56" s="1">
        <v>1</v>
      </c>
      <c r="E56" s="1">
        <v>400.49</v>
      </c>
      <c r="F56" s="11">
        <v>44531</v>
      </c>
      <c r="G56" s="4">
        <v>1000</v>
      </c>
      <c r="H56" s="1" t="s">
        <v>13</v>
      </c>
      <c r="I56" s="1" t="s">
        <v>13</v>
      </c>
      <c r="J56" s="17">
        <v>44554</v>
      </c>
      <c r="K56" s="1" t="s">
        <v>13</v>
      </c>
      <c r="L56" s="14"/>
    </row>
    <row r="57" spans="1:12" x14ac:dyDescent="0.25">
      <c r="A57" s="53"/>
      <c r="B57" s="62"/>
      <c r="C57" s="23">
        <v>320.20999999999998</v>
      </c>
      <c r="D57" s="1">
        <v>1</v>
      </c>
      <c r="E57" s="25">
        <v>320.20999999999998</v>
      </c>
      <c r="F57" s="11">
        <v>44531</v>
      </c>
      <c r="G57" s="4">
        <v>1000</v>
      </c>
      <c r="H57" s="1" t="s">
        <v>13</v>
      </c>
      <c r="I57" s="1" t="s">
        <v>13</v>
      </c>
      <c r="J57" s="17">
        <v>44554</v>
      </c>
      <c r="K57" s="1" t="s">
        <v>13</v>
      </c>
      <c r="L57" s="14"/>
    </row>
    <row r="58" spans="1:12" x14ac:dyDescent="0.25">
      <c r="A58" s="53"/>
      <c r="B58" s="62"/>
      <c r="C58" s="23">
        <v>397.8</v>
      </c>
      <c r="D58" s="1">
        <v>1</v>
      </c>
      <c r="E58" s="25">
        <v>397.8</v>
      </c>
      <c r="F58" s="11">
        <v>44531</v>
      </c>
      <c r="G58" s="4">
        <v>1000</v>
      </c>
      <c r="H58" s="1" t="s">
        <v>13</v>
      </c>
      <c r="I58" s="1" t="s">
        <v>13</v>
      </c>
      <c r="J58" s="17">
        <v>44554</v>
      </c>
      <c r="K58" s="1" t="s">
        <v>13</v>
      </c>
      <c r="L58" s="14"/>
    </row>
    <row r="59" spans="1:12" x14ac:dyDescent="0.25">
      <c r="A59" s="53"/>
      <c r="B59" s="62"/>
      <c r="C59" s="23">
        <v>446.4</v>
      </c>
      <c r="D59" s="1">
        <v>1</v>
      </c>
      <c r="E59" s="25">
        <v>446.4</v>
      </c>
      <c r="F59" s="11">
        <v>44531</v>
      </c>
      <c r="G59" s="4">
        <v>1000</v>
      </c>
      <c r="H59" s="1" t="s">
        <v>13</v>
      </c>
      <c r="I59" s="1" t="s">
        <v>13</v>
      </c>
      <c r="J59" s="17">
        <v>44554</v>
      </c>
      <c r="K59" s="1" t="s">
        <v>13</v>
      </c>
      <c r="L59" s="14"/>
    </row>
    <row r="60" spans="1:12" x14ac:dyDescent="0.25">
      <c r="A60" s="53"/>
      <c r="B60" s="62"/>
      <c r="C60" s="23">
        <v>7022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1" t="s">
        <v>13</v>
      </c>
      <c r="K60" s="1">
        <v>1</v>
      </c>
      <c r="L60" s="14"/>
    </row>
    <row r="61" spans="1:12" x14ac:dyDescent="0.25">
      <c r="A61" s="53"/>
      <c r="B61" s="62"/>
      <c r="C61" s="23">
        <v>300</v>
      </c>
      <c r="D61" s="1">
        <v>1</v>
      </c>
      <c r="E61" s="1">
        <v>300</v>
      </c>
      <c r="F61" s="11">
        <v>44866</v>
      </c>
      <c r="G61" s="18">
        <v>442992.78</v>
      </c>
      <c r="H61" s="1">
        <v>1</v>
      </c>
      <c r="I61" s="1">
        <v>300</v>
      </c>
      <c r="J61" s="17">
        <v>44602</v>
      </c>
      <c r="K61" s="1" t="s">
        <v>13</v>
      </c>
      <c r="L61" s="14"/>
    </row>
    <row r="62" spans="1:12" x14ac:dyDescent="0.25">
      <c r="A62" s="53"/>
      <c r="B62" s="62"/>
      <c r="C62" s="23">
        <v>10</v>
      </c>
      <c r="D62" s="1">
        <v>1</v>
      </c>
      <c r="E62" s="1">
        <v>10</v>
      </c>
      <c r="F62" s="11">
        <v>44652</v>
      </c>
      <c r="G62" s="18">
        <v>47713.88</v>
      </c>
      <c r="H62" s="1">
        <v>1</v>
      </c>
      <c r="I62" s="1">
        <v>10</v>
      </c>
      <c r="J62" s="17">
        <v>44637</v>
      </c>
      <c r="K62" s="1" t="s">
        <v>13</v>
      </c>
      <c r="L62" s="14"/>
    </row>
    <row r="63" spans="1:12" x14ac:dyDescent="0.25">
      <c r="A63" s="53"/>
      <c r="B63" s="62"/>
      <c r="C63" s="23">
        <v>21000</v>
      </c>
      <c r="D63" s="1" t="s">
        <v>13</v>
      </c>
      <c r="E63" s="1" t="s">
        <v>13</v>
      </c>
      <c r="F63" s="1" t="s">
        <v>13</v>
      </c>
      <c r="G63" s="1" t="s">
        <v>13</v>
      </c>
      <c r="H63" s="1" t="s">
        <v>13</v>
      </c>
      <c r="I63" s="1" t="s">
        <v>13</v>
      </c>
      <c r="J63" s="1" t="s">
        <v>13</v>
      </c>
      <c r="K63" s="1">
        <v>1</v>
      </c>
      <c r="L63" s="14"/>
    </row>
    <row r="64" spans="1:12" x14ac:dyDescent="0.25">
      <c r="A64" s="54"/>
      <c r="B64" s="63"/>
      <c r="C64" s="29">
        <v>8000</v>
      </c>
      <c r="D64" s="1">
        <v>1</v>
      </c>
      <c r="E64" s="1">
        <v>8000</v>
      </c>
      <c r="F64" s="11">
        <v>46112</v>
      </c>
      <c r="G64" s="18">
        <v>12746.74</v>
      </c>
      <c r="H64" s="1" t="s">
        <v>13</v>
      </c>
      <c r="I64" s="1" t="s">
        <v>13</v>
      </c>
      <c r="J64" s="1" t="s">
        <v>13</v>
      </c>
      <c r="K64" s="1" t="s">
        <v>13</v>
      </c>
      <c r="L64" s="14"/>
    </row>
    <row r="65" spans="1:12" x14ac:dyDescent="0.25">
      <c r="A65" s="9" t="s">
        <v>5</v>
      </c>
      <c r="B65" s="3">
        <f>SUM(B5:B62)</f>
        <v>58</v>
      </c>
      <c r="C65" s="30">
        <f>SUM(C5:C64)</f>
        <v>84858.73000000001</v>
      </c>
      <c r="D65" s="28">
        <f>SUM(D5:D64)</f>
        <v>48</v>
      </c>
      <c r="E65" s="30">
        <f>SUM(E5:E64)</f>
        <v>34924.730000000003</v>
      </c>
      <c r="F65" s="3"/>
      <c r="G65" s="5">
        <f>SUM(G5:G64)</f>
        <v>46385778.610000007</v>
      </c>
      <c r="H65" s="5">
        <f>SUM(H5:H62)</f>
        <v>24</v>
      </c>
      <c r="I65" s="5">
        <v>6403.4</v>
      </c>
      <c r="J65" s="3"/>
      <c r="K65" s="5">
        <f>SUM(K16:K64)</f>
        <v>10</v>
      </c>
      <c r="L65" s="14"/>
    </row>
  </sheetData>
  <mergeCells count="23">
    <mergeCell ref="A5:A6"/>
    <mergeCell ref="B5:B6"/>
    <mergeCell ref="A20:A22"/>
    <mergeCell ref="B20:B22"/>
    <mergeCell ref="B10:B17"/>
    <mergeCell ref="A10:A17"/>
    <mergeCell ref="A7:A9"/>
    <mergeCell ref="B7:B9"/>
    <mergeCell ref="A1:K1"/>
    <mergeCell ref="A3:A4"/>
    <mergeCell ref="B3:C3"/>
    <mergeCell ref="D3:G3"/>
    <mergeCell ref="H3:K3"/>
    <mergeCell ref="A54:A64"/>
    <mergeCell ref="B54:B64"/>
    <mergeCell ref="B26:B36"/>
    <mergeCell ref="A23:A25"/>
    <mergeCell ref="B23:B25"/>
    <mergeCell ref="B38:B46"/>
    <mergeCell ref="B47:B53"/>
    <mergeCell ref="A47:A53"/>
    <mergeCell ref="A38:A46"/>
    <mergeCell ref="A26:A36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E61E4-716D-48D7-A06B-CB6DD443B7C3}">
  <sheetPr>
    <pageSetUpPr fitToPage="1"/>
  </sheetPr>
  <dimension ref="A1:L74"/>
  <sheetViews>
    <sheetView tabSelected="1" zoomScale="90" zoomScaleNormal="90" workbookViewId="0">
      <selection activeCell="K75" sqref="K75"/>
    </sheetView>
  </sheetViews>
  <sheetFormatPr defaultRowHeight="15" x14ac:dyDescent="0.25"/>
  <cols>
    <col min="1" max="1" width="10.28515625" style="6" customWidth="1"/>
    <col min="2" max="4" width="10.7109375" style="6" customWidth="1"/>
    <col min="5" max="5" width="10.7109375" style="38" customWidth="1"/>
    <col min="6" max="6" width="17.28515625" style="6" customWidth="1"/>
    <col min="7" max="7" width="16" style="38" customWidth="1"/>
    <col min="8" max="8" width="18" style="6" customWidth="1"/>
    <col min="9" max="10" width="18.28515625" style="6" customWidth="1"/>
    <col min="11" max="11" width="19" style="6" customWidth="1"/>
    <col min="12" max="12" width="24" style="6" bestFit="1" customWidth="1"/>
    <col min="13" max="16384" width="9.140625" style="6"/>
  </cols>
  <sheetData>
    <row r="1" spans="1:12" ht="90.7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15.75" x14ac:dyDescent="0.25">
      <c r="A2" s="7"/>
      <c r="B2" s="7"/>
      <c r="C2" s="7"/>
      <c r="D2" s="7"/>
      <c r="E2" s="36"/>
      <c r="F2" s="7"/>
      <c r="G2" s="36"/>
      <c r="H2" s="7"/>
      <c r="I2" s="7"/>
      <c r="J2" s="7"/>
      <c r="K2" s="7"/>
    </row>
    <row r="3" spans="1:12" ht="78.75" customHeight="1" x14ac:dyDescent="0.25">
      <c r="A3" s="68" t="s">
        <v>1</v>
      </c>
      <c r="B3" s="70" t="s">
        <v>2</v>
      </c>
      <c r="C3" s="71"/>
      <c r="D3" s="70" t="s">
        <v>3</v>
      </c>
      <c r="E3" s="72"/>
      <c r="F3" s="72"/>
      <c r="G3" s="71"/>
      <c r="H3" s="70" t="s">
        <v>4</v>
      </c>
      <c r="I3" s="72"/>
      <c r="J3" s="72"/>
      <c r="K3" s="71"/>
    </row>
    <row r="4" spans="1:12" ht="63" x14ac:dyDescent="0.25">
      <c r="A4" s="69"/>
      <c r="B4" s="8" t="s">
        <v>12</v>
      </c>
      <c r="C4" s="8" t="s">
        <v>11</v>
      </c>
      <c r="D4" s="8" t="s">
        <v>10</v>
      </c>
      <c r="E4" s="37" t="s">
        <v>9</v>
      </c>
      <c r="F4" s="8" t="s">
        <v>14</v>
      </c>
      <c r="G4" s="37" t="s">
        <v>8</v>
      </c>
      <c r="H4" s="8" t="s">
        <v>7</v>
      </c>
      <c r="I4" s="8" t="s">
        <v>6</v>
      </c>
      <c r="J4" s="8" t="s">
        <v>16</v>
      </c>
      <c r="K4" s="8" t="s">
        <v>23</v>
      </c>
    </row>
    <row r="5" spans="1:12" x14ac:dyDescent="0.25">
      <c r="A5" s="73">
        <v>44562</v>
      </c>
      <c r="B5" s="61">
        <v>8</v>
      </c>
      <c r="C5" s="40">
        <v>300</v>
      </c>
      <c r="D5" s="1" t="s">
        <v>13</v>
      </c>
      <c r="E5" s="18" t="s">
        <v>13</v>
      </c>
      <c r="F5" s="1" t="s">
        <v>13</v>
      </c>
      <c r="G5" s="18" t="s">
        <v>13</v>
      </c>
      <c r="H5" s="1" t="s">
        <v>13</v>
      </c>
      <c r="I5" s="1" t="s">
        <v>13</v>
      </c>
      <c r="J5" s="1" t="s">
        <v>13</v>
      </c>
      <c r="K5" s="1">
        <v>1</v>
      </c>
      <c r="L5" s="14"/>
    </row>
    <row r="6" spans="1:12" x14ac:dyDescent="0.25">
      <c r="A6" s="53"/>
      <c r="B6" s="62"/>
      <c r="C6" s="40">
        <v>6000</v>
      </c>
      <c r="D6" s="1">
        <v>1</v>
      </c>
      <c r="E6" s="18">
        <v>6000</v>
      </c>
      <c r="F6" s="11">
        <v>45778</v>
      </c>
      <c r="G6" s="45">
        <v>37075214.810000002</v>
      </c>
      <c r="H6" s="1" t="s">
        <v>13</v>
      </c>
      <c r="I6" s="1" t="s">
        <v>13</v>
      </c>
      <c r="J6" s="1" t="s">
        <v>13</v>
      </c>
      <c r="K6" s="1" t="s">
        <v>13</v>
      </c>
      <c r="L6" s="14"/>
    </row>
    <row r="7" spans="1:12" x14ac:dyDescent="0.25">
      <c r="A7" s="53"/>
      <c r="B7" s="62"/>
      <c r="C7" s="40">
        <v>4950</v>
      </c>
      <c r="D7" s="1">
        <v>1</v>
      </c>
      <c r="E7" s="18">
        <v>4950</v>
      </c>
      <c r="F7" s="10" t="s">
        <v>49</v>
      </c>
      <c r="G7" s="45">
        <v>12746.74</v>
      </c>
      <c r="H7" s="1" t="s">
        <v>13</v>
      </c>
      <c r="I7" s="1" t="s">
        <v>13</v>
      </c>
      <c r="J7" s="1" t="s">
        <v>13</v>
      </c>
      <c r="K7" s="1" t="s">
        <v>13</v>
      </c>
      <c r="L7" s="14"/>
    </row>
    <row r="8" spans="1:12" x14ac:dyDescent="0.25">
      <c r="A8" s="53"/>
      <c r="B8" s="62"/>
      <c r="C8" s="40">
        <v>151</v>
      </c>
      <c r="D8" s="1" t="s">
        <v>13</v>
      </c>
      <c r="E8" s="18" t="s">
        <v>13</v>
      </c>
      <c r="F8" s="1" t="s">
        <v>13</v>
      </c>
      <c r="G8" s="18" t="s">
        <v>13</v>
      </c>
      <c r="H8" s="1" t="s">
        <v>13</v>
      </c>
      <c r="I8" s="1" t="s">
        <v>13</v>
      </c>
      <c r="J8" s="1" t="s">
        <v>13</v>
      </c>
      <c r="K8" s="1">
        <v>1</v>
      </c>
      <c r="L8" s="14"/>
    </row>
    <row r="9" spans="1:12" x14ac:dyDescent="0.25">
      <c r="A9" s="53"/>
      <c r="B9" s="62"/>
      <c r="C9" s="40">
        <v>630</v>
      </c>
      <c r="D9" s="1">
        <v>1</v>
      </c>
      <c r="E9" s="18">
        <v>630</v>
      </c>
      <c r="F9" s="10" t="s">
        <v>46</v>
      </c>
      <c r="G9" s="45">
        <v>12746.74</v>
      </c>
      <c r="H9" s="1">
        <v>1</v>
      </c>
      <c r="I9" s="1">
        <v>630</v>
      </c>
      <c r="J9" s="17">
        <v>44742</v>
      </c>
      <c r="K9" s="1" t="s">
        <v>13</v>
      </c>
      <c r="L9" s="14"/>
    </row>
    <row r="10" spans="1:12" x14ac:dyDescent="0.25">
      <c r="A10" s="53"/>
      <c r="B10" s="62"/>
      <c r="C10" s="18">
        <v>1355.7</v>
      </c>
      <c r="D10" s="1">
        <v>1</v>
      </c>
      <c r="E10" s="18">
        <v>1355.7</v>
      </c>
      <c r="F10" s="10" t="s">
        <v>53</v>
      </c>
      <c r="G10" s="45">
        <v>12746.74</v>
      </c>
      <c r="H10" s="1" t="s">
        <v>13</v>
      </c>
      <c r="I10" s="1">
        <v>677.1</v>
      </c>
      <c r="J10" s="17">
        <v>44903</v>
      </c>
      <c r="K10" s="1" t="s">
        <v>13</v>
      </c>
      <c r="L10" s="14"/>
    </row>
    <row r="11" spans="1:12" x14ac:dyDescent="0.25">
      <c r="A11" s="53"/>
      <c r="B11" s="62"/>
      <c r="C11" s="18">
        <v>865.2</v>
      </c>
      <c r="D11" s="1">
        <v>1</v>
      </c>
      <c r="E11" s="18">
        <v>865.2</v>
      </c>
      <c r="F11" s="10" t="s">
        <v>48</v>
      </c>
      <c r="G11" s="18">
        <v>1000</v>
      </c>
      <c r="H11" s="1" t="s">
        <v>13</v>
      </c>
      <c r="I11" s="1" t="s">
        <v>13</v>
      </c>
      <c r="J11" s="27">
        <v>44652</v>
      </c>
      <c r="K11" s="1" t="s">
        <v>13</v>
      </c>
      <c r="L11" s="14"/>
    </row>
    <row r="12" spans="1:12" x14ac:dyDescent="0.25">
      <c r="A12" s="54"/>
      <c r="B12" s="63"/>
      <c r="C12" s="18">
        <v>10</v>
      </c>
      <c r="D12" s="1">
        <v>1</v>
      </c>
      <c r="E12" s="18">
        <v>10</v>
      </c>
      <c r="F12" s="10" t="s">
        <v>50</v>
      </c>
      <c r="G12" s="45">
        <v>44175.12</v>
      </c>
      <c r="H12" s="1">
        <v>1</v>
      </c>
      <c r="I12" s="1">
        <v>10</v>
      </c>
      <c r="J12" s="17">
        <v>44748</v>
      </c>
      <c r="K12" s="1" t="s">
        <v>13</v>
      </c>
      <c r="L12" s="14"/>
    </row>
    <row r="13" spans="1:12" x14ac:dyDescent="0.25">
      <c r="A13" s="52">
        <v>44593</v>
      </c>
      <c r="B13" s="61">
        <v>6</v>
      </c>
      <c r="C13" s="18">
        <v>7</v>
      </c>
      <c r="D13" s="1">
        <v>1</v>
      </c>
      <c r="E13" s="18">
        <v>7</v>
      </c>
      <c r="F13" s="10" t="s">
        <v>46</v>
      </c>
      <c r="G13" s="45">
        <v>8527.7000000000007</v>
      </c>
      <c r="H13" s="1">
        <v>1</v>
      </c>
      <c r="I13" s="26">
        <v>7</v>
      </c>
      <c r="J13" s="27">
        <v>44631</v>
      </c>
      <c r="K13" s="1" t="s">
        <v>13</v>
      </c>
      <c r="L13" s="14"/>
    </row>
    <row r="14" spans="1:12" x14ac:dyDescent="0.25">
      <c r="A14" s="53"/>
      <c r="B14" s="62"/>
      <c r="C14" s="18">
        <v>310</v>
      </c>
      <c r="D14" s="1">
        <v>1</v>
      </c>
      <c r="E14" s="18">
        <v>310</v>
      </c>
      <c r="F14" s="10" t="s">
        <v>54</v>
      </c>
      <c r="G14" s="47">
        <v>105577.78</v>
      </c>
      <c r="H14" s="1" t="s">
        <v>13</v>
      </c>
      <c r="I14" s="1" t="s">
        <v>13</v>
      </c>
      <c r="J14" s="1" t="s">
        <v>13</v>
      </c>
      <c r="K14" s="1" t="s">
        <v>13</v>
      </c>
      <c r="L14" s="14"/>
    </row>
    <row r="15" spans="1:12" x14ac:dyDescent="0.25">
      <c r="A15" s="53"/>
      <c r="B15" s="62"/>
      <c r="C15" s="18">
        <v>300</v>
      </c>
      <c r="D15" s="1">
        <v>1</v>
      </c>
      <c r="E15" s="18">
        <v>300</v>
      </c>
      <c r="F15" s="10" t="s">
        <v>51</v>
      </c>
      <c r="G15" s="45">
        <v>105577.78</v>
      </c>
      <c r="H15" s="1">
        <v>1</v>
      </c>
      <c r="I15" s="1">
        <v>300</v>
      </c>
      <c r="J15" s="17">
        <v>44777</v>
      </c>
      <c r="K15" s="1" t="s">
        <v>13</v>
      </c>
      <c r="L15" s="14"/>
    </row>
    <row r="16" spans="1:12" x14ac:dyDescent="0.25">
      <c r="A16" s="53"/>
      <c r="B16" s="62"/>
      <c r="C16" s="18">
        <v>10</v>
      </c>
      <c r="D16" s="1">
        <v>1</v>
      </c>
      <c r="E16" s="18">
        <v>10</v>
      </c>
      <c r="F16" s="10" t="s">
        <v>50</v>
      </c>
      <c r="G16" s="47">
        <v>44175.12</v>
      </c>
      <c r="H16" s="1">
        <v>1</v>
      </c>
      <c r="I16" s="1">
        <v>10</v>
      </c>
      <c r="J16" s="17">
        <v>44883</v>
      </c>
      <c r="K16" s="1" t="s">
        <v>13</v>
      </c>
      <c r="L16" s="14"/>
    </row>
    <row r="17" spans="1:12" x14ac:dyDescent="0.25">
      <c r="A17" s="53"/>
      <c r="B17" s="62"/>
      <c r="C17" s="18">
        <v>186.6</v>
      </c>
      <c r="D17" s="1">
        <v>1</v>
      </c>
      <c r="E17" s="18">
        <v>186.6</v>
      </c>
      <c r="F17" s="10" t="s">
        <v>47</v>
      </c>
      <c r="G17" s="47">
        <v>1000</v>
      </c>
      <c r="H17" s="1" t="s">
        <v>13</v>
      </c>
      <c r="I17" s="1" t="s">
        <v>13</v>
      </c>
      <c r="J17" s="27">
        <v>44642</v>
      </c>
      <c r="K17" s="1" t="s">
        <v>13</v>
      </c>
      <c r="L17" s="14"/>
    </row>
    <row r="18" spans="1:12" x14ac:dyDescent="0.25">
      <c r="A18" s="54"/>
      <c r="B18" s="63"/>
      <c r="C18" s="18">
        <v>96.1</v>
      </c>
      <c r="D18" s="1">
        <v>1</v>
      </c>
      <c r="E18" s="18">
        <v>96.1</v>
      </c>
      <c r="F18" s="10" t="s">
        <v>47</v>
      </c>
      <c r="G18" s="47">
        <v>1000</v>
      </c>
      <c r="H18" s="1" t="s">
        <v>13</v>
      </c>
      <c r="I18" s="1" t="s">
        <v>13</v>
      </c>
      <c r="J18" s="27">
        <v>44642</v>
      </c>
      <c r="K18" s="1" t="s">
        <v>13</v>
      </c>
      <c r="L18" s="14"/>
    </row>
    <row r="19" spans="1:12" x14ac:dyDescent="0.25">
      <c r="A19" s="52">
        <v>44621</v>
      </c>
      <c r="B19" s="61">
        <v>8</v>
      </c>
      <c r="C19" s="18">
        <v>241</v>
      </c>
      <c r="D19" s="1" t="s">
        <v>13</v>
      </c>
      <c r="E19" s="18" t="s">
        <v>13</v>
      </c>
      <c r="F19" s="1" t="s">
        <v>13</v>
      </c>
      <c r="G19" s="18" t="s">
        <v>13</v>
      </c>
      <c r="H19" s="1" t="s">
        <v>13</v>
      </c>
      <c r="I19" s="1" t="s">
        <v>13</v>
      </c>
      <c r="J19" s="1" t="s">
        <v>13</v>
      </c>
      <c r="K19" s="1">
        <v>1</v>
      </c>
      <c r="L19" s="14"/>
    </row>
    <row r="20" spans="1:12" x14ac:dyDescent="0.25">
      <c r="A20" s="53"/>
      <c r="B20" s="62"/>
      <c r="C20" s="18">
        <v>84</v>
      </c>
      <c r="D20" s="1">
        <v>1</v>
      </c>
      <c r="E20" s="18">
        <v>84</v>
      </c>
      <c r="F20" s="10" t="s">
        <v>45</v>
      </c>
      <c r="G20" s="47">
        <v>1000</v>
      </c>
      <c r="H20" s="1" t="s">
        <v>13</v>
      </c>
      <c r="I20" s="1" t="s">
        <v>13</v>
      </c>
      <c r="J20" s="27">
        <v>44662</v>
      </c>
      <c r="K20" s="1" t="s">
        <v>13</v>
      </c>
      <c r="L20" s="14"/>
    </row>
    <row r="21" spans="1:12" x14ac:dyDescent="0.25">
      <c r="A21" s="53"/>
      <c r="B21" s="62"/>
      <c r="C21" s="18">
        <v>54.2</v>
      </c>
      <c r="D21" s="1">
        <v>1</v>
      </c>
      <c r="E21" s="18">
        <v>54.2</v>
      </c>
      <c r="F21" s="11">
        <v>45108</v>
      </c>
      <c r="G21" s="45">
        <v>105577.78</v>
      </c>
      <c r="H21" s="1" t="s">
        <v>13</v>
      </c>
      <c r="I21" s="1" t="s">
        <v>13</v>
      </c>
      <c r="J21" s="1" t="s">
        <v>13</v>
      </c>
      <c r="K21" s="1" t="s">
        <v>13</v>
      </c>
      <c r="L21" s="14"/>
    </row>
    <row r="22" spans="1:12" x14ac:dyDescent="0.25">
      <c r="A22" s="53"/>
      <c r="B22" s="62"/>
      <c r="C22" s="18">
        <v>112.4</v>
      </c>
      <c r="D22" s="1" t="s">
        <v>13</v>
      </c>
      <c r="E22" s="18" t="s">
        <v>13</v>
      </c>
      <c r="F22" s="1" t="s">
        <v>13</v>
      </c>
      <c r="G22" s="18" t="s">
        <v>13</v>
      </c>
      <c r="H22" s="1" t="s">
        <v>13</v>
      </c>
      <c r="I22" s="1" t="s">
        <v>13</v>
      </c>
      <c r="J22" s="1" t="s">
        <v>13</v>
      </c>
      <c r="K22" s="1">
        <v>1</v>
      </c>
      <c r="L22" s="14"/>
    </row>
    <row r="23" spans="1:12" x14ac:dyDescent="0.25">
      <c r="A23" s="53"/>
      <c r="B23" s="62"/>
      <c r="C23" s="18">
        <v>500</v>
      </c>
      <c r="D23" s="1">
        <v>1</v>
      </c>
      <c r="E23" s="18">
        <v>500</v>
      </c>
      <c r="F23" s="11">
        <v>44713</v>
      </c>
      <c r="G23" s="45">
        <v>12746.74</v>
      </c>
      <c r="H23" s="1">
        <v>1</v>
      </c>
      <c r="I23" s="1">
        <v>500</v>
      </c>
      <c r="J23" s="17">
        <v>44729</v>
      </c>
      <c r="K23" s="1" t="s">
        <v>13</v>
      </c>
      <c r="L23" s="14"/>
    </row>
    <row r="24" spans="1:12" x14ac:dyDescent="0.25">
      <c r="A24" s="53"/>
      <c r="B24" s="62"/>
      <c r="C24" s="18">
        <v>740</v>
      </c>
      <c r="D24" s="1" t="s">
        <v>13</v>
      </c>
      <c r="E24" s="18" t="s">
        <v>13</v>
      </c>
      <c r="F24" s="1" t="s">
        <v>13</v>
      </c>
      <c r="G24" s="18" t="s">
        <v>13</v>
      </c>
      <c r="H24" s="1" t="s">
        <v>13</v>
      </c>
      <c r="I24" s="1" t="s">
        <v>13</v>
      </c>
      <c r="J24" s="1" t="s">
        <v>13</v>
      </c>
      <c r="K24" s="1">
        <v>1</v>
      </c>
      <c r="L24" s="14"/>
    </row>
    <row r="25" spans="1:12" x14ac:dyDescent="0.25">
      <c r="A25" s="53"/>
      <c r="B25" s="62"/>
      <c r="C25" s="18">
        <v>930</v>
      </c>
      <c r="D25" s="1" t="s">
        <v>13</v>
      </c>
      <c r="E25" s="18" t="s">
        <v>13</v>
      </c>
      <c r="F25" s="1" t="s">
        <v>13</v>
      </c>
      <c r="G25" s="18" t="s">
        <v>13</v>
      </c>
      <c r="H25" s="1" t="s">
        <v>13</v>
      </c>
      <c r="I25" s="1" t="s">
        <v>13</v>
      </c>
      <c r="J25" s="1" t="s">
        <v>13</v>
      </c>
      <c r="K25" s="1">
        <v>1</v>
      </c>
      <c r="L25" s="14"/>
    </row>
    <row r="26" spans="1:12" x14ac:dyDescent="0.25">
      <c r="A26" s="54"/>
      <c r="B26" s="63"/>
      <c r="C26" s="18">
        <v>35</v>
      </c>
      <c r="D26" s="1">
        <v>1</v>
      </c>
      <c r="E26" s="18">
        <v>35</v>
      </c>
      <c r="F26" s="11">
        <v>44805</v>
      </c>
      <c r="G26" s="45">
        <v>8527.7000000000007</v>
      </c>
      <c r="H26" s="1">
        <v>1</v>
      </c>
      <c r="I26" s="1">
        <v>35</v>
      </c>
      <c r="J26" s="17">
        <v>44729</v>
      </c>
      <c r="K26" s="1" t="s">
        <v>13</v>
      </c>
      <c r="L26" s="14"/>
    </row>
    <row r="27" spans="1:12" x14ac:dyDescent="0.25">
      <c r="A27" s="75">
        <v>44652</v>
      </c>
      <c r="B27" s="74">
        <v>10</v>
      </c>
      <c r="C27" s="41">
        <v>200.6</v>
      </c>
      <c r="D27" s="15">
        <v>1</v>
      </c>
      <c r="E27" s="41">
        <v>200.6</v>
      </c>
      <c r="F27" s="35">
        <v>44713</v>
      </c>
      <c r="G27" s="41">
        <v>1000</v>
      </c>
      <c r="H27" s="15" t="s">
        <v>13</v>
      </c>
      <c r="I27" s="15" t="s">
        <v>13</v>
      </c>
      <c r="J27" s="39">
        <v>44727</v>
      </c>
      <c r="K27" s="15" t="s">
        <v>13</v>
      </c>
      <c r="L27" s="14"/>
    </row>
    <row r="28" spans="1:12" x14ac:dyDescent="0.25">
      <c r="A28" s="75"/>
      <c r="B28" s="74"/>
      <c r="C28" s="41">
        <v>108</v>
      </c>
      <c r="D28" s="15">
        <v>1</v>
      </c>
      <c r="E28" s="41">
        <v>108</v>
      </c>
      <c r="F28" s="35">
        <v>44713</v>
      </c>
      <c r="G28" s="41">
        <v>1000</v>
      </c>
      <c r="H28" s="15" t="s">
        <v>13</v>
      </c>
      <c r="I28" s="15" t="s">
        <v>13</v>
      </c>
      <c r="J28" s="39">
        <v>44727</v>
      </c>
      <c r="K28" s="15" t="s">
        <v>13</v>
      </c>
      <c r="L28" s="14"/>
    </row>
    <row r="29" spans="1:12" x14ac:dyDescent="0.25">
      <c r="A29" s="75"/>
      <c r="B29" s="74"/>
      <c r="C29" s="41">
        <v>150</v>
      </c>
      <c r="D29" s="15">
        <v>1</v>
      </c>
      <c r="E29" s="41">
        <v>150</v>
      </c>
      <c r="F29" s="35">
        <v>44986</v>
      </c>
      <c r="G29" s="45">
        <v>59162.26</v>
      </c>
      <c r="H29" s="15" t="s">
        <v>13</v>
      </c>
      <c r="I29" s="15" t="s">
        <v>13</v>
      </c>
      <c r="J29" s="15" t="s">
        <v>13</v>
      </c>
      <c r="K29" s="15" t="s">
        <v>13</v>
      </c>
      <c r="L29" s="14"/>
    </row>
    <row r="30" spans="1:12" x14ac:dyDescent="0.25">
      <c r="A30" s="75"/>
      <c r="B30" s="74"/>
      <c r="C30" s="41">
        <v>22.13</v>
      </c>
      <c r="D30" s="15">
        <v>1</v>
      </c>
      <c r="E30" s="41">
        <v>22.13</v>
      </c>
      <c r="F30" s="35">
        <v>44682</v>
      </c>
      <c r="G30" s="45">
        <v>1000</v>
      </c>
      <c r="H30" s="15" t="s">
        <v>13</v>
      </c>
      <c r="I30" s="15" t="s">
        <v>13</v>
      </c>
      <c r="J30" s="39">
        <v>44701</v>
      </c>
      <c r="K30" s="15" t="s">
        <v>13</v>
      </c>
      <c r="L30" s="14"/>
    </row>
    <row r="31" spans="1:12" x14ac:dyDescent="0.25">
      <c r="A31" s="75"/>
      <c r="B31" s="74"/>
      <c r="C31" s="41">
        <v>600</v>
      </c>
      <c r="D31" s="15">
        <v>1</v>
      </c>
      <c r="E31" s="41">
        <v>600</v>
      </c>
      <c r="F31" s="35">
        <v>44896</v>
      </c>
      <c r="G31" s="45">
        <v>12746.77</v>
      </c>
      <c r="H31" s="15">
        <v>1</v>
      </c>
      <c r="I31" s="15">
        <v>600</v>
      </c>
      <c r="J31" s="39">
        <v>44742</v>
      </c>
      <c r="K31" s="15" t="s">
        <v>13</v>
      </c>
      <c r="L31" s="14"/>
    </row>
    <row r="32" spans="1:12" x14ac:dyDescent="0.25">
      <c r="A32" s="75"/>
      <c r="B32" s="74"/>
      <c r="C32" s="41">
        <v>50</v>
      </c>
      <c r="D32" s="15">
        <v>1</v>
      </c>
      <c r="E32" s="41">
        <v>50</v>
      </c>
      <c r="F32" s="35">
        <v>44713</v>
      </c>
      <c r="G32" s="41">
        <v>1000</v>
      </c>
      <c r="H32" s="15" t="s">
        <v>13</v>
      </c>
      <c r="I32" s="15" t="s">
        <v>13</v>
      </c>
      <c r="J32" s="39">
        <v>44711</v>
      </c>
      <c r="K32" s="15" t="s">
        <v>13</v>
      </c>
      <c r="L32" s="14"/>
    </row>
    <row r="33" spans="1:12" x14ac:dyDescent="0.25">
      <c r="A33" s="75"/>
      <c r="B33" s="74"/>
      <c r="C33" s="41">
        <v>75</v>
      </c>
      <c r="D33" s="15">
        <v>1</v>
      </c>
      <c r="E33" s="41">
        <v>75</v>
      </c>
      <c r="F33" s="35">
        <v>44713</v>
      </c>
      <c r="G33" s="41">
        <v>1000</v>
      </c>
      <c r="H33" s="15" t="s">
        <v>13</v>
      </c>
      <c r="I33" s="15" t="s">
        <v>13</v>
      </c>
      <c r="J33" s="39">
        <v>44711</v>
      </c>
      <c r="K33" s="15" t="s">
        <v>13</v>
      </c>
      <c r="L33" s="14"/>
    </row>
    <row r="34" spans="1:12" x14ac:dyDescent="0.25">
      <c r="A34" s="75"/>
      <c r="B34" s="74"/>
      <c r="C34" s="41">
        <v>23.1</v>
      </c>
      <c r="D34" s="15">
        <v>1</v>
      </c>
      <c r="E34" s="41">
        <v>23.1</v>
      </c>
      <c r="F34" s="35">
        <v>44682</v>
      </c>
      <c r="G34" s="41">
        <v>1000</v>
      </c>
      <c r="H34" s="15" t="s">
        <v>13</v>
      </c>
      <c r="I34" s="15" t="s">
        <v>13</v>
      </c>
      <c r="J34" s="39">
        <v>44701</v>
      </c>
      <c r="K34" s="15" t="s">
        <v>13</v>
      </c>
      <c r="L34" s="14"/>
    </row>
    <row r="35" spans="1:12" x14ac:dyDescent="0.25">
      <c r="A35" s="75"/>
      <c r="B35" s="74"/>
      <c r="C35" s="41">
        <v>38</v>
      </c>
      <c r="D35" s="15" t="s">
        <v>13</v>
      </c>
      <c r="E35" s="41" t="s">
        <v>13</v>
      </c>
      <c r="F35" s="15" t="s">
        <v>13</v>
      </c>
      <c r="G35" s="41" t="s">
        <v>13</v>
      </c>
      <c r="H35" s="15" t="s">
        <v>13</v>
      </c>
      <c r="I35" s="15" t="s">
        <v>13</v>
      </c>
      <c r="J35" s="15" t="s">
        <v>13</v>
      </c>
      <c r="K35" s="15">
        <v>1</v>
      </c>
      <c r="L35" s="14"/>
    </row>
    <row r="36" spans="1:12" x14ac:dyDescent="0.25">
      <c r="A36" s="75"/>
      <c r="B36" s="74"/>
      <c r="C36" s="41">
        <v>612</v>
      </c>
      <c r="D36" s="15">
        <v>1</v>
      </c>
      <c r="E36" s="41">
        <v>612</v>
      </c>
      <c r="F36" s="35">
        <v>45536</v>
      </c>
      <c r="G36" s="41">
        <v>5619997.8700000001</v>
      </c>
      <c r="H36" s="15" t="s">
        <v>13</v>
      </c>
      <c r="I36" s="15" t="s">
        <v>13</v>
      </c>
      <c r="J36" s="15" t="s">
        <v>13</v>
      </c>
      <c r="K36" s="15" t="s">
        <v>13</v>
      </c>
      <c r="L36" s="14"/>
    </row>
    <row r="37" spans="1:12" x14ac:dyDescent="0.25">
      <c r="A37" s="52">
        <v>44682</v>
      </c>
      <c r="B37" s="61">
        <v>6</v>
      </c>
      <c r="C37" s="41">
        <v>16.5</v>
      </c>
      <c r="D37" s="1">
        <v>1</v>
      </c>
      <c r="E37" s="18">
        <v>16.5</v>
      </c>
      <c r="F37" s="11">
        <v>44713</v>
      </c>
      <c r="G37" s="18">
        <v>1000</v>
      </c>
      <c r="H37" s="15" t="s">
        <v>13</v>
      </c>
      <c r="I37" s="15" t="s">
        <v>13</v>
      </c>
      <c r="J37" s="39">
        <v>44720</v>
      </c>
      <c r="K37" s="15" t="s">
        <v>13</v>
      </c>
      <c r="L37" s="14"/>
    </row>
    <row r="38" spans="1:12" x14ac:dyDescent="0.25">
      <c r="A38" s="53"/>
      <c r="B38" s="62"/>
      <c r="C38" s="41">
        <v>11.9</v>
      </c>
      <c r="D38" s="1">
        <v>1</v>
      </c>
      <c r="E38" s="18">
        <v>11.9</v>
      </c>
      <c r="F38" s="11">
        <v>44713</v>
      </c>
      <c r="G38" s="18">
        <v>1000</v>
      </c>
      <c r="H38" s="15" t="s">
        <v>13</v>
      </c>
      <c r="I38" s="15" t="s">
        <v>13</v>
      </c>
      <c r="J38" s="39">
        <v>44720</v>
      </c>
      <c r="K38" s="15" t="s">
        <v>13</v>
      </c>
      <c r="L38" s="14"/>
    </row>
    <row r="39" spans="1:12" x14ac:dyDescent="0.25">
      <c r="A39" s="53"/>
      <c r="B39" s="62"/>
      <c r="C39" s="41">
        <v>1250</v>
      </c>
      <c r="D39" s="15">
        <v>1</v>
      </c>
      <c r="E39" s="43">
        <v>1250</v>
      </c>
      <c r="F39" s="35">
        <v>44986</v>
      </c>
      <c r="G39" s="41">
        <v>465530.74</v>
      </c>
      <c r="H39" s="15" t="s">
        <v>13</v>
      </c>
      <c r="I39" s="15" t="s">
        <v>13</v>
      </c>
      <c r="J39" s="15" t="s">
        <v>13</v>
      </c>
      <c r="K39" s="15" t="s">
        <v>13</v>
      </c>
      <c r="L39" s="14"/>
    </row>
    <row r="40" spans="1:12" x14ac:dyDescent="0.25">
      <c r="A40" s="53"/>
      <c r="B40" s="62"/>
      <c r="C40" s="41">
        <v>15</v>
      </c>
      <c r="D40" s="1">
        <v>1</v>
      </c>
      <c r="E40" s="18">
        <v>15</v>
      </c>
      <c r="F40" s="11">
        <v>44805</v>
      </c>
      <c r="G40" s="18">
        <v>550</v>
      </c>
      <c r="H40" s="15">
        <v>1</v>
      </c>
      <c r="I40" s="15">
        <v>15</v>
      </c>
      <c r="J40" s="39">
        <v>44722</v>
      </c>
      <c r="K40" s="15" t="s">
        <v>13</v>
      </c>
      <c r="L40" s="14"/>
    </row>
    <row r="41" spans="1:12" x14ac:dyDescent="0.25">
      <c r="A41" s="53"/>
      <c r="B41" s="62"/>
      <c r="C41" s="41">
        <v>100</v>
      </c>
      <c r="D41" s="15" t="s">
        <v>13</v>
      </c>
      <c r="E41" s="15" t="s">
        <v>13</v>
      </c>
      <c r="F41" s="15" t="s">
        <v>13</v>
      </c>
      <c r="G41" s="41" t="s">
        <v>13</v>
      </c>
      <c r="H41" s="15" t="s">
        <v>13</v>
      </c>
      <c r="I41" s="15" t="s">
        <v>13</v>
      </c>
      <c r="J41" s="15" t="s">
        <v>13</v>
      </c>
      <c r="K41" s="15">
        <v>1</v>
      </c>
      <c r="L41" s="14"/>
    </row>
    <row r="42" spans="1:12" x14ac:dyDescent="0.25">
      <c r="A42" s="54"/>
      <c r="B42" s="63"/>
      <c r="C42" s="41">
        <v>1500</v>
      </c>
      <c r="D42" s="15">
        <v>1</v>
      </c>
      <c r="E42" s="43">
        <v>1500</v>
      </c>
      <c r="F42" s="35">
        <v>44866</v>
      </c>
      <c r="G42" s="44">
        <v>465530.74</v>
      </c>
      <c r="H42" s="15">
        <v>1</v>
      </c>
      <c r="I42" s="15">
        <v>1500</v>
      </c>
      <c r="J42" s="39">
        <v>44914</v>
      </c>
      <c r="K42" s="15" t="s">
        <v>13</v>
      </c>
      <c r="L42" s="14"/>
    </row>
    <row r="43" spans="1:12" x14ac:dyDescent="0.25">
      <c r="A43" s="52">
        <v>44713</v>
      </c>
      <c r="B43" s="61">
        <v>6</v>
      </c>
      <c r="C43" s="41">
        <v>7.81</v>
      </c>
      <c r="D43" s="15">
        <v>1</v>
      </c>
      <c r="E43" s="15">
        <v>7.81</v>
      </c>
      <c r="F43" s="35">
        <v>44774</v>
      </c>
      <c r="G43" s="41">
        <v>1000</v>
      </c>
      <c r="H43" s="15" t="s">
        <v>13</v>
      </c>
      <c r="I43" s="15" t="s">
        <v>13</v>
      </c>
      <c r="J43" s="39">
        <v>44782</v>
      </c>
      <c r="K43" s="15" t="s">
        <v>13</v>
      </c>
      <c r="L43" s="14"/>
    </row>
    <row r="44" spans="1:12" x14ac:dyDescent="0.25">
      <c r="A44" s="53"/>
      <c r="B44" s="62"/>
      <c r="C44" s="41">
        <v>4.9000000000000004</v>
      </c>
      <c r="D44" s="15">
        <v>1</v>
      </c>
      <c r="E44" s="15">
        <v>4.9000000000000004</v>
      </c>
      <c r="F44" s="35">
        <v>44774</v>
      </c>
      <c r="G44" s="41">
        <v>1000</v>
      </c>
      <c r="H44" s="15" t="s">
        <v>13</v>
      </c>
      <c r="I44" s="15" t="s">
        <v>13</v>
      </c>
      <c r="J44" s="39">
        <v>44782</v>
      </c>
      <c r="K44" s="15" t="s">
        <v>13</v>
      </c>
      <c r="L44" s="14"/>
    </row>
    <row r="45" spans="1:12" x14ac:dyDescent="0.25">
      <c r="A45" s="53"/>
      <c r="B45" s="62"/>
      <c r="C45" s="41">
        <v>4.0999999999999996</v>
      </c>
      <c r="D45" s="15">
        <v>1</v>
      </c>
      <c r="E45" s="15">
        <v>4.0999999999999996</v>
      </c>
      <c r="F45" s="35">
        <v>44774</v>
      </c>
      <c r="G45" s="41">
        <v>1000</v>
      </c>
      <c r="H45" s="15" t="s">
        <v>13</v>
      </c>
      <c r="I45" s="15" t="s">
        <v>13</v>
      </c>
      <c r="J45" s="39">
        <v>44782</v>
      </c>
      <c r="K45" s="15" t="s">
        <v>13</v>
      </c>
      <c r="L45" s="14"/>
    </row>
    <row r="46" spans="1:12" x14ac:dyDescent="0.25">
      <c r="A46" s="53"/>
      <c r="B46" s="62"/>
      <c r="C46" s="51">
        <v>4.6420000000000003</v>
      </c>
      <c r="D46" s="15">
        <v>1</v>
      </c>
      <c r="E46" s="15">
        <v>4.6399999999999997</v>
      </c>
      <c r="F46" s="35">
        <v>44774</v>
      </c>
      <c r="G46" s="41">
        <v>1000</v>
      </c>
      <c r="H46" s="15" t="s">
        <v>13</v>
      </c>
      <c r="I46" s="15" t="s">
        <v>13</v>
      </c>
      <c r="J46" s="39">
        <v>44782</v>
      </c>
      <c r="K46" s="15" t="s">
        <v>13</v>
      </c>
      <c r="L46" s="14"/>
    </row>
    <row r="47" spans="1:12" x14ac:dyDescent="0.25">
      <c r="A47" s="53"/>
      <c r="B47" s="62"/>
      <c r="C47" s="41">
        <v>44.7</v>
      </c>
      <c r="D47" s="15">
        <v>1</v>
      </c>
      <c r="E47" s="15">
        <v>44.7</v>
      </c>
      <c r="F47" s="35">
        <v>44743</v>
      </c>
      <c r="G47" s="41">
        <v>1000</v>
      </c>
      <c r="H47" s="15" t="s">
        <v>13</v>
      </c>
      <c r="I47" s="15" t="s">
        <v>13</v>
      </c>
      <c r="J47" s="39">
        <v>44733</v>
      </c>
      <c r="K47" s="15" t="s">
        <v>13</v>
      </c>
      <c r="L47" s="14"/>
    </row>
    <row r="48" spans="1:12" x14ac:dyDescent="0.25">
      <c r="A48" s="54"/>
      <c r="B48" s="63"/>
      <c r="C48" s="41">
        <v>3406.9</v>
      </c>
      <c r="D48" s="15">
        <v>1</v>
      </c>
      <c r="E48" s="15">
        <v>3406.9</v>
      </c>
      <c r="F48" s="35">
        <v>44774</v>
      </c>
      <c r="G48" s="41">
        <v>1000</v>
      </c>
      <c r="H48" s="15" t="s">
        <v>13</v>
      </c>
      <c r="I48" s="15" t="s">
        <v>13</v>
      </c>
      <c r="J48" s="39">
        <v>44760</v>
      </c>
      <c r="K48" s="15" t="s">
        <v>13</v>
      </c>
      <c r="L48" s="14"/>
    </row>
    <row r="49" spans="1:12" x14ac:dyDescent="0.25">
      <c r="A49" s="75">
        <v>44743</v>
      </c>
      <c r="B49" s="74">
        <v>4</v>
      </c>
      <c r="C49" s="44">
        <v>59.68</v>
      </c>
      <c r="D49" s="15">
        <v>1</v>
      </c>
      <c r="E49" s="15">
        <v>59.68</v>
      </c>
      <c r="F49" s="35">
        <v>44774</v>
      </c>
      <c r="G49" s="41">
        <v>1000</v>
      </c>
      <c r="H49" s="15" t="s">
        <v>13</v>
      </c>
      <c r="I49" s="15" t="s">
        <v>13</v>
      </c>
      <c r="J49" s="39">
        <v>44824</v>
      </c>
      <c r="K49" s="15" t="s">
        <v>13</v>
      </c>
      <c r="L49" s="14"/>
    </row>
    <row r="50" spans="1:12" x14ac:dyDescent="0.25">
      <c r="A50" s="75"/>
      <c r="B50" s="74"/>
      <c r="C50" s="44">
        <v>60.35</v>
      </c>
      <c r="D50" s="15">
        <v>1</v>
      </c>
      <c r="E50" s="15">
        <v>60.35</v>
      </c>
      <c r="F50" s="35">
        <v>44774</v>
      </c>
      <c r="G50" s="41">
        <v>1000</v>
      </c>
      <c r="H50" s="15" t="s">
        <v>13</v>
      </c>
      <c r="I50" s="15" t="s">
        <v>13</v>
      </c>
      <c r="J50" s="39">
        <v>44824</v>
      </c>
      <c r="K50" s="15" t="s">
        <v>13</v>
      </c>
      <c r="L50" s="14"/>
    </row>
    <row r="51" spans="1:12" x14ac:dyDescent="0.25">
      <c r="A51" s="75"/>
      <c r="B51" s="74"/>
      <c r="C51" s="45">
        <v>48.29</v>
      </c>
      <c r="D51" s="15">
        <v>1</v>
      </c>
      <c r="E51" s="15">
        <v>48.29</v>
      </c>
      <c r="F51" s="35">
        <v>44866</v>
      </c>
      <c r="G51" s="45">
        <v>8527.7000000000007</v>
      </c>
      <c r="H51" s="15">
        <v>1</v>
      </c>
      <c r="I51" s="15">
        <v>48.29</v>
      </c>
      <c r="J51" s="39">
        <v>44868</v>
      </c>
      <c r="K51" s="15" t="s">
        <v>13</v>
      </c>
      <c r="L51" s="14"/>
    </row>
    <row r="52" spans="1:12" x14ac:dyDescent="0.25">
      <c r="A52" s="75"/>
      <c r="B52" s="74"/>
      <c r="C52" s="44">
        <v>270</v>
      </c>
      <c r="D52" s="15">
        <v>1</v>
      </c>
      <c r="E52" s="15">
        <v>270</v>
      </c>
      <c r="F52" s="35">
        <v>45108</v>
      </c>
      <c r="G52" s="41" t="s">
        <v>52</v>
      </c>
      <c r="H52" s="15" t="s">
        <v>13</v>
      </c>
      <c r="I52" s="15" t="s">
        <v>13</v>
      </c>
      <c r="J52" s="15" t="s">
        <v>13</v>
      </c>
      <c r="K52" s="15" t="s">
        <v>13</v>
      </c>
      <c r="L52" s="14"/>
    </row>
    <row r="53" spans="1:12" x14ac:dyDescent="0.25">
      <c r="A53" s="75">
        <v>44774</v>
      </c>
      <c r="B53" s="74">
        <v>4</v>
      </c>
      <c r="C53" s="44">
        <v>38</v>
      </c>
      <c r="D53" s="1">
        <v>1</v>
      </c>
      <c r="E53" s="32">
        <v>38</v>
      </c>
      <c r="F53" s="11">
        <v>44774</v>
      </c>
      <c r="G53" s="18">
        <v>1000</v>
      </c>
      <c r="H53" s="15" t="s">
        <v>13</v>
      </c>
      <c r="I53" s="15" t="s">
        <v>13</v>
      </c>
      <c r="J53" s="17">
        <v>44796</v>
      </c>
      <c r="K53" s="15" t="s">
        <v>13</v>
      </c>
      <c r="L53" s="14"/>
    </row>
    <row r="54" spans="1:12" x14ac:dyDescent="0.25">
      <c r="A54" s="75"/>
      <c r="B54" s="74"/>
      <c r="C54" s="44">
        <v>149</v>
      </c>
      <c r="D54" s="1">
        <v>1</v>
      </c>
      <c r="E54" s="32">
        <v>149</v>
      </c>
      <c r="F54" s="11">
        <v>44896</v>
      </c>
      <c r="G54" s="45">
        <v>155348.85999999999</v>
      </c>
      <c r="H54" s="15">
        <v>1</v>
      </c>
      <c r="I54" s="15">
        <v>149</v>
      </c>
      <c r="J54" s="39">
        <v>44859</v>
      </c>
      <c r="K54" s="15" t="s">
        <v>13</v>
      </c>
      <c r="L54" s="14"/>
    </row>
    <row r="55" spans="1:12" x14ac:dyDescent="0.25">
      <c r="A55" s="75"/>
      <c r="B55" s="74"/>
      <c r="C55" s="44">
        <v>60</v>
      </c>
      <c r="D55" s="15">
        <v>1</v>
      </c>
      <c r="E55" s="15">
        <v>60</v>
      </c>
      <c r="F55" s="35">
        <v>44927</v>
      </c>
      <c r="G55" s="44">
        <v>54943.22</v>
      </c>
      <c r="H55" s="15">
        <v>1</v>
      </c>
      <c r="I55" s="15">
        <v>60</v>
      </c>
      <c r="J55" s="39">
        <v>44925</v>
      </c>
      <c r="K55" s="15" t="s">
        <v>13</v>
      </c>
      <c r="L55" s="14"/>
    </row>
    <row r="56" spans="1:12" x14ac:dyDescent="0.25">
      <c r="A56" s="75"/>
      <c r="B56" s="74"/>
      <c r="C56" s="44">
        <v>630</v>
      </c>
      <c r="D56" s="15">
        <v>1</v>
      </c>
      <c r="E56" s="15">
        <v>630</v>
      </c>
      <c r="F56" s="35">
        <v>45505</v>
      </c>
      <c r="G56" s="44">
        <v>12746.74</v>
      </c>
      <c r="H56" s="15" t="s">
        <v>13</v>
      </c>
      <c r="I56" s="15" t="s">
        <v>13</v>
      </c>
      <c r="J56" s="15" t="s">
        <v>13</v>
      </c>
      <c r="K56" s="15" t="s">
        <v>13</v>
      </c>
      <c r="L56" s="14"/>
    </row>
    <row r="57" spans="1:12" x14ac:dyDescent="0.25">
      <c r="A57" s="52">
        <v>44805</v>
      </c>
      <c r="B57" s="61">
        <v>5</v>
      </c>
      <c r="C57" s="44">
        <v>100</v>
      </c>
      <c r="D57" s="15">
        <v>1</v>
      </c>
      <c r="E57" s="41">
        <v>100</v>
      </c>
      <c r="F57" s="35">
        <v>44927</v>
      </c>
      <c r="G57" s="44">
        <v>12746.74</v>
      </c>
      <c r="H57" s="15">
        <v>1</v>
      </c>
      <c r="I57" s="15">
        <v>100</v>
      </c>
      <c r="J57" s="39">
        <v>44925</v>
      </c>
      <c r="K57" s="15" t="s">
        <v>13</v>
      </c>
      <c r="L57" s="14"/>
    </row>
    <row r="58" spans="1:12" x14ac:dyDescent="0.25">
      <c r="A58" s="53"/>
      <c r="B58" s="62"/>
      <c r="C58" s="44">
        <v>10</v>
      </c>
      <c r="D58" s="15">
        <v>1</v>
      </c>
      <c r="E58" s="41">
        <v>10</v>
      </c>
      <c r="F58" s="35">
        <v>44986</v>
      </c>
      <c r="G58" s="41">
        <v>54943.22</v>
      </c>
      <c r="H58" s="15">
        <v>1</v>
      </c>
      <c r="I58" s="15">
        <v>10</v>
      </c>
      <c r="J58" s="39">
        <v>44918</v>
      </c>
      <c r="K58" s="15" t="s">
        <v>13</v>
      </c>
      <c r="L58" s="14"/>
    </row>
    <row r="59" spans="1:12" x14ac:dyDescent="0.25">
      <c r="A59" s="53"/>
      <c r="B59" s="62"/>
      <c r="C59" s="44">
        <v>5.5</v>
      </c>
      <c r="D59" s="15" t="s">
        <v>13</v>
      </c>
      <c r="E59" s="41" t="s">
        <v>13</v>
      </c>
      <c r="F59" s="15" t="s">
        <v>13</v>
      </c>
      <c r="G59" s="41" t="s">
        <v>13</v>
      </c>
      <c r="H59" s="15" t="s">
        <v>13</v>
      </c>
      <c r="I59" s="15" t="s">
        <v>13</v>
      </c>
      <c r="J59" s="15" t="s">
        <v>13</v>
      </c>
      <c r="K59" s="15">
        <v>1</v>
      </c>
      <c r="L59" s="14"/>
    </row>
    <row r="60" spans="1:12" x14ac:dyDescent="0.25">
      <c r="A60" s="53"/>
      <c r="B60" s="62"/>
      <c r="C60" s="44">
        <v>126.94</v>
      </c>
      <c r="D60" s="15">
        <v>1</v>
      </c>
      <c r="E60" s="41">
        <v>126.94</v>
      </c>
      <c r="F60" s="35">
        <v>44896</v>
      </c>
      <c r="G60" s="41">
        <v>1000</v>
      </c>
      <c r="H60" s="15" t="s">
        <v>13</v>
      </c>
      <c r="I60" s="15" t="s">
        <v>13</v>
      </c>
      <c r="J60" s="39">
        <v>44867</v>
      </c>
      <c r="K60" s="15" t="s">
        <v>13</v>
      </c>
      <c r="L60" s="14"/>
    </row>
    <row r="61" spans="1:12" x14ac:dyDescent="0.25">
      <c r="A61" s="54"/>
      <c r="B61" s="63"/>
      <c r="C61" s="44">
        <v>300</v>
      </c>
      <c r="D61" s="15">
        <v>1</v>
      </c>
      <c r="E61" s="41">
        <v>300</v>
      </c>
      <c r="F61" s="35">
        <v>44927</v>
      </c>
      <c r="G61" s="46">
        <v>59162.26</v>
      </c>
      <c r="H61" s="15">
        <v>1</v>
      </c>
      <c r="I61" s="15">
        <v>300</v>
      </c>
      <c r="J61" s="39">
        <v>44925</v>
      </c>
      <c r="K61" s="15" t="s">
        <v>13</v>
      </c>
      <c r="L61" s="14"/>
    </row>
    <row r="62" spans="1:12" x14ac:dyDescent="0.25">
      <c r="A62" s="52">
        <v>44835</v>
      </c>
      <c r="B62" s="61">
        <v>4</v>
      </c>
      <c r="C62" s="44">
        <v>40</v>
      </c>
      <c r="D62" s="1">
        <v>1</v>
      </c>
      <c r="E62" s="18">
        <v>40</v>
      </c>
      <c r="F62" s="11">
        <v>44958</v>
      </c>
      <c r="G62" s="18">
        <v>54943.22</v>
      </c>
      <c r="H62" s="15">
        <v>1</v>
      </c>
      <c r="I62" s="15">
        <v>40</v>
      </c>
      <c r="J62" s="39">
        <v>44923</v>
      </c>
      <c r="K62" s="15" t="s">
        <v>13</v>
      </c>
      <c r="L62" s="14"/>
    </row>
    <row r="63" spans="1:12" x14ac:dyDescent="0.25">
      <c r="A63" s="53"/>
      <c r="B63" s="62"/>
      <c r="C63" s="44">
        <v>150</v>
      </c>
      <c r="D63" s="15">
        <v>1</v>
      </c>
      <c r="E63" s="41">
        <v>150</v>
      </c>
      <c r="F63" s="35">
        <v>44986</v>
      </c>
      <c r="G63" s="46">
        <v>313746.11</v>
      </c>
      <c r="H63" s="15" t="s">
        <v>13</v>
      </c>
      <c r="I63" s="15" t="s">
        <v>13</v>
      </c>
      <c r="J63" s="15" t="s">
        <v>13</v>
      </c>
      <c r="K63" s="15" t="s">
        <v>13</v>
      </c>
      <c r="L63" s="14"/>
    </row>
    <row r="64" spans="1:12" x14ac:dyDescent="0.25">
      <c r="A64" s="53"/>
      <c r="B64" s="62"/>
      <c r="C64" s="44">
        <v>460.1</v>
      </c>
      <c r="D64" s="15">
        <v>1</v>
      </c>
      <c r="E64" s="41">
        <v>460.1</v>
      </c>
      <c r="F64" s="35">
        <v>44896</v>
      </c>
      <c r="G64" s="41">
        <v>1000</v>
      </c>
      <c r="H64" s="15" t="s">
        <v>13</v>
      </c>
      <c r="I64" s="15" t="s">
        <v>13</v>
      </c>
      <c r="J64" s="39">
        <v>44925</v>
      </c>
      <c r="K64" s="15" t="s">
        <v>13</v>
      </c>
      <c r="L64" s="14"/>
    </row>
    <row r="65" spans="1:12" x14ac:dyDescent="0.25">
      <c r="A65" s="54"/>
      <c r="B65" s="63"/>
      <c r="C65" s="44">
        <v>2607.1</v>
      </c>
      <c r="D65" s="15">
        <v>1</v>
      </c>
      <c r="E65" s="41">
        <v>2607.1</v>
      </c>
      <c r="F65" s="35">
        <v>44896</v>
      </c>
      <c r="G65" s="41">
        <v>1000</v>
      </c>
      <c r="H65" s="15" t="s">
        <v>13</v>
      </c>
      <c r="I65" s="15" t="s">
        <v>13</v>
      </c>
      <c r="J65" s="39">
        <v>44904</v>
      </c>
      <c r="K65" s="15" t="s">
        <v>13</v>
      </c>
      <c r="L65" s="14"/>
    </row>
    <row r="66" spans="1:12" x14ac:dyDescent="0.25">
      <c r="A66" s="52">
        <v>44866</v>
      </c>
      <c r="B66" s="61">
        <v>5</v>
      </c>
      <c r="C66" s="44">
        <v>50</v>
      </c>
      <c r="D66" s="15" t="s">
        <v>13</v>
      </c>
      <c r="E66" s="15" t="s">
        <v>13</v>
      </c>
      <c r="F66" s="15" t="s">
        <v>13</v>
      </c>
      <c r="G66" s="41" t="s">
        <v>13</v>
      </c>
      <c r="H66" s="15" t="s">
        <v>13</v>
      </c>
      <c r="I66" s="15" t="s">
        <v>13</v>
      </c>
      <c r="J66" s="15" t="s">
        <v>13</v>
      </c>
      <c r="K66" s="15" t="s">
        <v>13</v>
      </c>
      <c r="L66" s="14"/>
    </row>
    <row r="67" spans="1:12" x14ac:dyDescent="0.25">
      <c r="A67" s="53"/>
      <c r="B67" s="62"/>
      <c r="C67" s="44">
        <v>15</v>
      </c>
      <c r="D67" s="1">
        <v>1</v>
      </c>
      <c r="E67" s="18">
        <v>15</v>
      </c>
      <c r="F67" s="11">
        <v>44927</v>
      </c>
      <c r="G67" s="44">
        <v>59162.26</v>
      </c>
      <c r="H67" s="15" t="s">
        <v>13</v>
      </c>
      <c r="I67" s="15" t="s">
        <v>13</v>
      </c>
      <c r="J67" s="15" t="s">
        <v>13</v>
      </c>
      <c r="K67" s="15" t="s">
        <v>13</v>
      </c>
      <c r="L67" s="14"/>
    </row>
    <row r="68" spans="1:12" x14ac:dyDescent="0.25">
      <c r="A68" s="53"/>
      <c r="B68" s="62"/>
      <c r="C68" s="44">
        <v>15</v>
      </c>
      <c r="D68" s="1">
        <v>1</v>
      </c>
      <c r="E68" s="18">
        <v>15</v>
      </c>
      <c r="F68" s="11">
        <v>44927</v>
      </c>
      <c r="G68" s="44">
        <v>59162.26</v>
      </c>
      <c r="H68" s="15" t="s">
        <v>13</v>
      </c>
      <c r="I68" s="15" t="s">
        <v>13</v>
      </c>
      <c r="J68" s="15" t="s">
        <v>13</v>
      </c>
      <c r="K68" s="15" t="s">
        <v>13</v>
      </c>
      <c r="L68" s="14"/>
    </row>
    <row r="69" spans="1:12" x14ac:dyDescent="0.25">
      <c r="A69" s="53"/>
      <c r="B69" s="62"/>
      <c r="C69" s="44">
        <v>15</v>
      </c>
      <c r="D69" s="48">
        <v>1</v>
      </c>
      <c r="E69" s="49">
        <v>15</v>
      </c>
      <c r="F69" s="50">
        <v>44927</v>
      </c>
      <c r="G69" s="44">
        <v>59162.26</v>
      </c>
      <c r="H69" s="15" t="s">
        <v>13</v>
      </c>
      <c r="I69" s="15" t="s">
        <v>13</v>
      </c>
      <c r="J69" s="15" t="s">
        <v>13</v>
      </c>
      <c r="K69" s="15" t="s">
        <v>13</v>
      </c>
      <c r="L69" s="14"/>
    </row>
    <row r="70" spans="1:12" x14ac:dyDescent="0.25">
      <c r="A70" s="54"/>
      <c r="B70" s="63"/>
      <c r="C70" s="45">
        <v>454.7</v>
      </c>
      <c r="D70" s="15">
        <v>1</v>
      </c>
      <c r="E70" s="41">
        <v>454.7</v>
      </c>
      <c r="F70" s="35">
        <v>44896</v>
      </c>
      <c r="G70" s="41">
        <v>1000</v>
      </c>
      <c r="H70" s="15" t="s">
        <v>13</v>
      </c>
      <c r="I70" s="15" t="s">
        <v>13</v>
      </c>
      <c r="J70" s="39">
        <v>44909</v>
      </c>
      <c r="K70" s="15" t="s">
        <v>13</v>
      </c>
      <c r="L70" s="14"/>
    </row>
    <row r="71" spans="1:12" x14ac:dyDescent="0.25">
      <c r="A71" s="52">
        <v>44896</v>
      </c>
      <c r="B71" s="61">
        <v>3</v>
      </c>
      <c r="C71" s="45">
        <v>5.2</v>
      </c>
      <c r="D71" s="15">
        <v>1</v>
      </c>
      <c r="E71" s="41">
        <v>5.2</v>
      </c>
      <c r="F71" s="35">
        <v>44927</v>
      </c>
      <c r="G71" s="41">
        <v>1000</v>
      </c>
      <c r="H71" s="15" t="s">
        <v>13</v>
      </c>
      <c r="I71" s="15" t="s">
        <v>13</v>
      </c>
      <c r="J71" s="39">
        <v>44925</v>
      </c>
      <c r="K71" s="15" t="s">
        <v>13</v>
      </c>
      <c r="L71" s="14"/>
    </row>
    <row r="72" spans="1:12" x14ac:dyDescent="0.25">
      <c r="A72" s="53"/>
      <c r="B72" s="62"/>
      <c r="C72" s="45">
        <v>10</v>
      </c>
      <c r="D72" s="15">
        <v>1</v>
      </c>
      <c r="E72" s="41">
        <v>10</v>
      </c>
      <c r="F72" s="35">
        <v>44927</v>
      </c>
      <c r="G72" s="41">
        <v>1000</v>
      </c>
      <c r="H72" s="15" t="s">
        <v>13</v>
      </c>
      <c r="I72" s="15" t="s">
        <v>13</v>
      </c>
      <c r="J72" s="39">
        <v>44925</v>
      </c>
      <c r="K72" s="15" t="s">
        <v>13</v>
      </c>
      <c r="L72" s="14"/>
    </row>
    <row r="73" spans="1:12" x14ac:dyDescent="0.25">
      <c r="A73" s="54"/>
      <c r="B73" s="63"/>
      <c r="C73" s="45">
        <v>92.7</v>
      </c>
      <c r="D73" s="15">
        <v>1</v>
      </c>
      <c r="E73" s="15">
        <v>92.7</v>
      </c>
      <c r="F73" s="35">
        <v>44927</v>
      </c>
      <c r="G73" s="41">
        <v>1000</v>
      </c>
      <c r="H73" s="15" t="s">
        <v>13</v>
      </c>
      <c r="I73" s="15" t="s">
        <v>13</v>
      </c>
      <c r="J73" s="39">
        <v>44925</v>
      </c>
      <c r="K73" s="15" t="s">
        <v>13</v>
      </c>
      <c r="L73" s="14"/>
    </row>
    <row r="74" spans="1:12" x14ac:dyDescent="0.25">
      <c r="A74" s="33" t="s">
        <v>5</v>
      </c>
      <c r="B74" s="34">
        <f>SUM(B5:B72)</f>
        <v>69</v>
      </c>
      <c r="C74" s="42">
        <f>SUM(C5:C73)</f>
        <v>31886.042000000005</v>
      </c>
      <c r="D74" s="28">
        <f>SUM(D5:D73)</f>
        <v>59</v>
      </c>
      <c r="E74" s="40">
        <f>SUM(E5:E73)</f>
        <v>29218.140000000003</v>
      </c>
      <c r="F74" s="1" t="s">
        <v>13</v>
      </c>
      <c r="G74" s="40">
        <f>SUM(G5:G73)</f>
        <v>45104453.980000012</v>
      </c>
      <c r="H74" s="5">
        <f>SUM(H5:H73)</f>
        <v>17</v>
      </c>
      <c r="I74" s="5">
        <f>SUM(I5:I73)</f>
        <v>4991.3900000000003</v>
      </c>
      <c r="J74" s="1" t="s">
        <v>13</v>
      </c>
      <c r="K74" s="5">
        <f>SUM(K5:K73)</f>
        <v>9</v>
      </c>
      <c r="L74" s="14"/>
    </row>
  </sheetData>
  <mergeCells count="29">
    <mergeCell ref="B62:B65"/>
    <mergeCell ref="B37:B42"/>
    <mergeCell ref="B57:B61"/>
    <mergeCell ref="A57:A61"/>
    <mergeCell ref="A5:A12"/>
    <mergeCell ref="B5:B12"/>
    <mergeCell ref="B19:B26"/>
    <mergeCell ref="A19:A26"/>
    <mergeCell ref="A1:K1"/>
    <mergeCell ref="A3:A4"/>
    <mergeCell ref="B3:C3"/>
    <mergeCell ref="D3:G3"/>
    <mergeCell ref="H3:K3"/>
    <mergeCell ref="A71:A73"/>
    <mergeCell ref="B71:B73"/>
    <mergeCell ref="B66:B70"/>
    <mergeCell ref="A66:A70"/>
    <mergeCell ref="B13:B18"/>
    <mergeCell ref="A13:A18"/>
    <mergeCell ref="B27:B36"/>
    <mergeCell ref="A27:A36"/>
    <mergeCell ref="A53:A56"/>
    <mergeCell ref="B53:B56"/>
    <mergeCell ref="A49:A52"/>
    <mergeCell ref="B49:B52"/>
    <mergeCell ref="A43:A48"/>
    <mergeCell ref="B43:B48"/>
    <mergeCell ref="A37:A42"/>
    <mergeCell ref="A62:A65"/>
  </mergeCells>
  <phoneticPr fontId="7" type="noConversion"/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2023-01-27T08:26:04Z</dcterms:modified>
</cp:coreProperties>
</file>