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user\Documents\Раскрытие информации\"/>
    </mc:Choice>
  </mc:AlternateContent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definedNames>
    <definedName name="god">[1]Титульный!$F$9</definedName>
    <definedName name="regionException_flag">[1]TEHSHEET!$E$2</definedName>
  </definedNames>
  <calcPr calcId="162913" iterate="1" iterateCount="4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G1" i="1"/>
  <c r="F1" i="1"/>
  <c r="E1" i="1"/>
  <c r="D1" i="1"/>
</calcChain>
</file>

<file path=xl/sharedStrings.xml><?xml version="1.0" encoding="utf-8"?>
<sst xmlns="http://schemas.openxmlformats.org/spreadsheetml/2006/main" count="58" uniqueCount="34">
  <si>
    <t>№ п/п</t>
  </si>
  <si>
    <t>Наименование</t>
  </si>
  <si>
    <t>Ед. изм.</t>
  </si>
  <si>
    <t>Предложение участника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</si>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</sst>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</font>
    <font>
      <sz val="9"/>
      <color indexed="23"/>
      <name val="Tahoma"/>
      <family val="2"/>
      <charset val="204"/>
    </font>
    <font>
      <b/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2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2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2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3" borderId="2" xfId="1" applyFont="1" applyFill="1" applyBorder="1"/>
    <xf numFmtId="0" fontId="2" fillId="3" borderId="3" xfId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right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left" vertical="center" wrapText="1" indent="1"/>
    </xf>
    <xf numFmtId="164" fontId="2" fillId="4" borderId="1" xfId="1" applyNumberFormat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0" fillId="3" borderId="10" xfId="1" applyFont="1" applyFill="1" applyBorder="1" applyAlignment="1">
      <alignment horizontal="left" vertical="center"/>
    </xf>
    <xf numFmtId="164" fontId="2" fillId="3" borderId="11" xfId="1" applyNumberFormat="1" applyFont="1" applyFill="1" applyBorder="1" applyAlignment="1">
      <alignment horizontal="right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164" fontId="2" fillId="4" borderId="15" xfId="1" applyNumberFormat="1" applyFont="1" applyFill="1" applyBorder="1" applyAlignment="1">
      <alignment horizontal="right" vertical="center" wrapText="1"/>
    </xf>
    <xf numFmtId="164" fontId="2" fillId="4" borderId="15" xfId="1" applyNumberFormat="1" applyFont="1" applyFill="1" applyBorder="1" applyAlignment="1">
      <alignment horizontal="right" vertical="center"/>
    </xf>
    <xf numFmtId="0" fontId="5" fillId="3" borderId="14" xfId="1" applyFont="1" applyFill="1" applyBorder="1" applyAlignment="1">
      <alignment horizontal="center" vertical="center" wrapText="1"/>
    </xf>
    <xf numFmtId="164" fontId="5" fillId="3" borderId="15" xfId="2" applyNumberFormat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left" vertical="center" wrapText="1" indent="1"/>
    </xf>
    <xf numFmtId="0" fontId="2" fillId="0" borderId="17" xfId="1" applyFont="1" applyBorder="1" applyAlignment="1">
      <alignment horizontal="center" vertical="center"/>
    </xf>
    <xf numFmtId="164" fontId="2" fillId="4" borderId="17" xfId="1" applyNumberFormat="1" applyFont="1" applyFill="1" applyBorder="1" applyAlignment="1">
      <alignment horizontal="right" vertical="center" wrapText="1"/>
    </xf>
    <xf numFmtId="164" fontId="2" fillId="4" borderId="18" xfId="1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_FORM3.1" xfId="1"/>
    <cellStyle name="Обычный_Форма 4 Станци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247650</xdr:rowOff>
    </xdr:to>
    <xdr:pic macro="[1]!modList00.FREEZE_PANES">
      <xdr:nvPicPr>
        <xdr:cNvPr id="2" name="FREEZE_PANES_G12" descr="update_or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57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247650</xdr:rowOff>
    </xdr:to>
    <xdr:pic macro="[1]!modList00.FREEZE_PANES">
      <xdr:nvPicPr>
        <xdr:cNvPr id="3" name="FREEZE_PANES_G12" descr="update_or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57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user/AppData/Local/Microsoft/Windows/INetCache/Content.Outlook/JX0EM894/FORM3.1.2020.ORG(v1.1)&#1062;&#1069;&#1050;%20(0000000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3"/>
      <sheetName val="modList04"/>
      <sheetName val="modInstruction"/>
      <sheetName val="modUpdTemplMain"/>
      <sheetName val="modfrmCheckUpdates"/>
    </sheetNames>
    <definedNames>
      <definedName name="modList00.FREEZE_PANES"/>
    </definedNames>
    <sheetDataSet>
      <sheetData sheetId="0"/>
      <sheetData sheetId="1"/>
      <sheetData sheetId="2"/>
      <sheetData sheetId="3">
        <row r="9">
          <cell r="F9">
            <v>2020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E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N12" sqref="N12"/>
    </sheetView>
  </sheetViews>
  <sheetFormatPr defaultRowHeight="15" x14ac:dyDescent="0.25"/>
  <cols>
    <col min="2" max="2" width="46" customWidth="1"/>
  </cols>
  <sheetData>
    <row r="1" spans="1:7" ht="33.75" x14ac:dyDescent="0.25">
      <c r="A1" s="16" t="s">
        <v>0</v>
      </c>
      <c r="B1" s="17" t="s">
        <v>1</v>
      </c>
      <c r="C1" s="18" t="s">
        <v>2</v>
      </c>
      <c r="D1" s="19" t="str">
        <f>"I квартал " &amp; god</f>
        <v>I квартал 2020</v>
      </c>
      <c r="E1" s="19" t="str">
        <f>"II квартал " &amp; god</f>
        <v>II квартал 2020</v>
      </c>
      <c r="F1" s="19" t="str">
        <f>"III квартал " &amp; god</f>
        <v>III квартал 2020</v>
      </c>
      <c r="G1" s="20" t="str">
        <f>"IV квартал " &amp; god</f>
        <v>IV квартал 2020</v>
      </c>
    </row>
    <row r="2" spans="1:7" x14ac:dyDescent="0.25">
      <c r="A2" s="21">
        <v>1</v>
      </c>
      <c r="B2" s="22">
        <v>2</v>
      </c>
      <c r="C2" s="22">
        <v>3</v>
      </c>
      <c r="D2" s="22">
        <v>4</v>
      </c>
      <c r="E2" s="22">
        <v>5</v>
      </c>
      <c r="F2" s="22">
        <v>6</v>
      </c>
      <c r="G2" s="23">
        <v>7</v>
      </c>
    </row>
    <row r="3" spans="1:7" x14ac:dyDescent="0.25">
      <c r="A3" s="24" t="s">
        <v>3</v>
      </c>
      <c r="B3" s="3"/>
      <c r="C3" s="4"/>
      <c r="D3" s="5"/>
      <c r="E3" s="5"/>
      <c r="F3" s="5"/>
      <c r="G3" s="25"/>
    </row>
    <row r="4" spans="1:7" x14ac:dyDescent="0.25">
      <c r="A4" s="26"/>
      <c r="B4" s="6" t="s">
        <v>4</v>
      </c>
      <c r="C4" s="7"/>
      <c r="D4" s="8"/>
      <c r="E4" s="8"/>
      <c r="F4" s="8"/>
      <c r="G4" s="27"/>
    </row>
    <row r="5" spans="1:7" x14ac:dyDescent="0.25">
      <c r="A5" s="28">
        <v>1</v>
      </c>
      <c r="B5" s="9" t="s">
        <v>5</v>
      </c>
      <c r="C5" s="1" t="s">
        <v>6</v>
      </c>
      <c r="D5" s="10">
        <v>24.7882</v>
      </c>
      <c r="E5" s="10">
        <v>20.627400000000002</v>
      </c>
      <c r="F5" s="10">
        <v>20.627400000000002</v>
      </c>
      <c r="G5" s="29">
        <v>24.7882</v>
      </c>
    </row>
    <row r="6" spans="1:7" x14ac:dyDescent="0.25">
      <c r="A6" s="28">
        <v>2</v>
      </c>
      <c r="B6" s="9" t="s">
        <v>7</v>
      </c>
      <c r="C6" s="1" t="s">
        <v>6</v>
      </c>
      <c r="D6" s="10">
        <v>3.9565000000000001</v>
      </c>
      <c r="E6" s="10">
        <v>3.2923999999999998</v>
      </c>
      <c r="F6" s="10">
        <v>3.2923999999999998</v>
      </c>
      <c r="G6" s="29">
        <v>3.9565000000000001</v>
      </c>
    </row>
    <row r="7" spans="1:7" x14ac:dyDescent="0.25">
      <c r="A7" s="28" t="s">
        <v>8</v>
      </c>
      <c r="B7" s="11" t="s">
        <v>9</v>
      </c>
      <c r="C7" s="1" t="s">
        <v>6</v>
      </c>
      <c r="D7" s="10">
        <v>0</v>
      </c>
      <c r="E7" s="10">
        <v>0</v>
      </c>
      <c r="F7" s="10">
        <v>0</v>
      </c>
      <c r="G7" s="29">
        <v>0</v>
      </c>
    </row>
    <row r="8" spans="1:7" ht="22.5" x14ac:dyDescent="0.25">
      <c r="A8" s="28" t="s">
        <v>10</v>
      </c>
      <c r="B8" s="11" t="s">
        <v>11</v>
      </c>
      <c r="C8" s="1" t="s">
        <v>6</v>
      </c>
      <c r="D8" s="10">
        <v>3.9565000000000001</v>
      </c>
      <c r="E8" s="10">
        <v>3.2923999999999998</v>
      </c>
      <c r="F8" s="10">
        <v>3.2923999999999998</v>
      </c>
      <c r="G8" s="29">
        <v>3.9565000000000001</v>
      </c>
    </row>
    <row r="9" spans="1:7" x14ac:dyDescent="0.25">
      <c r="A9" s="28">
        <v>3</v>
      </c>
      <c r="B9" s="9" t="s">
        <v>12</v>
      </c>
      <c r="C9" s="2" t="s">
        <v>13</v>
      </c>
      <c r="D9" s="12">
        <v>15.961223485368039</v>
      </c>
      <c r="E9" s="12">
        <v>15.961294200917225</v>
      </c>
      <c r="F9" s="12">
        <v>15.961294200917225</v>
      </c>
      <c r="G9" s="30">
        <v>15.961223485368039</v>
      </c>
    </row>
    <row r="10" spans="1:7" x14ac:dyDescent="0.25">
      <c r="A10" s="28">
        <v>4</v>
      </c>
      <c r="B10" s="9" t="s">
        <v>14</v>
      </c>
      <c r="C10" s="1" t="s">
        <v>6</v>
      </c>
      <c r="D10" s="10">
        <v>20.831700000000001</v>
      </c>
      <c r="E10" s="10">
        <v>17.335000000000001</v>
      </c>
      <c r="F10" s="10">
        <v>17.335000000000001</v>
      </c>
      <c r="G10" s="29">
        <v>20.831700000000001</v>
      </c>
    </row>
    <row r="11" spans="1:7" x14ac:dyDescent="0.25">
      <c r="A11" s="28" t="s">
        <v>15</v>
      </c>
      <c r="B11" s="11" t="s">
        <v>16</v>
      </c>
      <c r="C11" s="1" t="s">
        <v>6</v>
      </c>
      <c r="D11" s="10">
        <v>0</v>
      </c>
      <c r="E11" s="10">
        <v>0</v>
      </c>
      <c r="F11" s="10">
        <v>0</v>
      </c>
      <c r="G11" s="29">
        <v>0</v>
      </c>
    </row>
    <row r="12" spans="1:7" ht="22.5" x14ac:dyDescent="0.25">
      <c r="A12" s="28" t="s">
        <v>17</v>
      </c>
      <c r="B12" s="11" t="s">
        <v>18</v>
      </c>
      <c r="C12" s="1" t="s">
        <v>6</v>
      </c>
      <c r="D12" s="10">
        <v>20.831699999999998</v>
      </c>
      <c r="E12" s="10">
        <v>17.334999999999997</v>
      </c>
      <c r="F12" s="10">
        <v>17.335000000000001</v>
      </c>
      <c r="G12" s="29">
        <v>20.831699999999998</v>
      </c>
    </row>
    <row r="13" spans="1:7" x14ac:dyDescent="0.25">
      <c r="A13" s="31"/>
      <c r="B13" s="13" t="s">
        <v>19</v>
      </c>
      <c r="C13" s="14"/>
      <c r="D13" s="15"/>
      <c r="E13" s="15"/>
      <c r="F13" s="15"/>
      <c r="G13" s="32"/>
    </row>
    <row r="14" spans="1:7" x14ac:dyDescent="0.25">
      <c r="A14" s="28" t="s">
        <v>20</v>
      </c>
      <c r="B14" s="9" t="s">
        <v>5</v>
      </c>
      <c r="C14" s="1" t="s">
        <v>21</v>
      </c>
      <c r="D14" s="10">
        <v>22.839533333333332</v>
      </c>
      <c r="E14" s="10">
        <v>19.005800000000004</v>
      </c>
      <c r="F14" s="10">
        <v>19.181833333333334</v>
      </c>
      <c r="G14" s="29">
        <v>23.056666666666668</v>
      </c>
    </row>
    <row r="15" spans="1:7" x14ac:dyDescent="0.25">
      <c r="A15" s="28" t="s">
        <v>22</v>
      </c>
      <c r="B15" s="9" t="s">
        <v>7</v>
      </c>
      <c r="C15" s="1" t="s">
        <v>21</v>
      </c>
      <c r="D15" s="10">
        <v>3.6494999999999997</v>
      </c>
      <c r="E15" s="10">
        <v>3.0369000000000006</v>
      </c>
      <c r="F15" s="10">
        <v>3.0650333333333335</v>
      </c>
      <c r="G15" s="29">
        <v>3.6841666666666661</v>
      </c>
    </row>
    <row r="16" spans="1:7" x14ac:dyDescent="0.25">
      <c r="A16" s="28" t="s">
        <v>23</v>
      </c>
      <c r="B16" s="11" t="s">
        <v>9</v>
      </c>
      <c r="C16" s="1" t="s">
        <v>21</v>
      </c>
      <c r="D16" s="10">
        <v>0</v>
      </c>
      <c r="E16" s="10">
        <v>0</v>
      </c>
      <c r="F16" s="10">
        <v>0</v>
      </c>
      <c r="G16" s="29">
        <v>0</v>
      </c>
    </row>
    <row r="17" spans="1:7" ht="22.5" x14ac:dyDescent="0.25">
      <c r="A17" s="28" t="s">
        <v>24</v>
      </c>
      <c r="B17" s="11" t="s">
        <v>11</v>
      </c>
      <c r="C17" s="1" t="s">
        <v>21</v>
      </c>
      <c r="D17" s="10">
        <v>3.6494999999999997</v>
      </c>
      <c r="E17" s="10">
        <v>3.0369000000000006</v>
      </c>
      <c r="F17" s="10">
        <v>3.0650333333333335</v>
      </c>
      <c r="G17" s="29">
        <v>3.6841666666666661</v>
      </c>
    </row>
    <row r="18" spans="1:7" x14ac:dyDescent="0.25">
      <c r="A18" s="28" t="s">
        <v>25</v>
      </c>
      <c r="B18" s="9" t="s">
        <v>12</v>
      </c>
      <c r="C18" s="2" t="s">
        <v>13</v>
      </c>
      <c r="D18" s="12">
        <v>15.978872889988995</v>
      </c>
      <c r="E18" s="12">
        <v>15.978806469604015</v>
      </c>
      <c r="F18" s="12">
        <v>15.978834139941439</v>
      </c>
      <c r="G18" s="30">
        <v>15.97874801214399</v>
      </c>
    </row>
    <row r="19" spans="1:7" x14ac:dyDescent="0.25">
      <c r="A19" s="28" t="s">
        <v>26</v>
      </c>
      <c r="B19" s="9" t="s">
        <v>27</v>
      </c>
      <c r="C19" s="1" t="s">
        <v>21</v>
      </c>
      <c r="D19" s="10">
        <v>19.190033333333336</v>
      </c>
      <c r="E19" s="10">
        <v>15.9689</v>
      </c>
      <c r="F19" s="10">
        <v>16.116799999999998</v>
      </c>
      <c r="G19" s="29">
        <v>19.372500000000002</v>
      </c>
    </row>
    <row r="20" spans="1:7" x14ac:dyDescent="0.25">
      <c r="A20" s="28" t="s">
        <v>28</v>
      </c>
      <c r="B20" s="11" t="s">
        <v>16</v>
      </c>
      <c r="C20" s="1" t="s">
        <v>21</v>
      </c>
      <c r="D20" s="10">
        <v>0</v>
      </c>
      <c r="E20" s="10">
        <v>0</v>
      </c>
      <c r="F20" s="10">
        <v>0</v>
      </c>
      <c r="G20" s="29">
        <v>0</v>
      </c>
    </row>
    <row r="21" spans="1:7" ht="22.5" x14ac:dyDescent="0.25">
      <c r="A21" s="28" t="s">
        <v>29</v>
      </c>
      <c r="B21" s="11" t="s">
        <v>18</v>
      </c>
      <c r="C21" s="1" t="s">
        <v>21</v>
      </c>
      <c r="D21" s="10">
        <v>19.190033333333336</v>
      </c>
      <c r="E21" s="10">
        <v>15.9689</v>
      </c>
      <c r="F21" s="10">
        <v>16.116800000000001</v>
      </c>
      <c r="G21" s="29">
        <v>19.372500000000002</v>
      </c>
    </row>
    <row r="22" spans="1:7" x14ac:dyDescent="0.25">
      <c r="A22" s="28" t="s">
        <v>30</v>
      </c>
      <c r="B22" s="9" t="s">
        <v>31</v>
      </c>
      <c r="C22" s="2" t="s">
        <v>21</v>
      </c>
      <c r="D22" s="10">
        <v>22.839566666666666</v>
      </c>
      <c r="E22" s="10">
        <v>19.005666666666666</v>
      </c>
      <c r="F22" s="10">
        <v>19.181866666666672</v>
      </c>
      <c r="G22" s="29">
        <v>23.056800000000006</v>
      </c>
    </row>
    <row r="23" spans="1:7" x14ac:dyDescent="0.25">
      <c r="A23" s="28" t="s">
        <v>32</v>
      </c>
      <c r="B23" s="11" t="s">
        <v>9</v>
      </c>
      <c r="C23" s="2" t="s">
        <v>21</v>
      </c>
      <c r="D23" s="10">
        <v>0</v>
      </c>
      <c r="E23" s="10">
        <v>0</v>
      </c>
      <c r="F23" s="10">
        <v>0</v>
      </c>
      <c r="G23" s="29">
        <v>0</v>
      </c>
    </row>
    <row r="24" spans="1:7" ht="15.75" thickBot="1" x14ac:dyDescent="0.3">
      <c r="A24" s="33" t="s">
        <v>33</v>
      </c>
      <c r="B24" s="34" t="str">
        <f>"сторонних потребителей (субабонентов)"&amp;IF(regionException_flag = 1, ", в т.ч.","")</f>
        <v>сторонних потребителей (субабонентов)</v>
      </c>
      <c r="C24" s="35" t="s">
        <v>21</v>
      </c>
      <c r="D24" s="36">
        <v>22.839566666666666</v>
      </c>
      <c r="E24" s="36">
        <v>19.005666666666666</v>
      </c>
      <c r="F24" s="36">
        <v>19.181866666666672</v>
      </c>
      <c r="G24" s="37">
        <v>23.056800000000006</v>
      </c>
    </row>
  </sheetData>
  <dataValidations count="1">
    <dataValidation type="decimal" allowBlank="1" showInputMessage="1" showErrorMessage="1" sqref="D3:G3 D5:G24">
      <formula1>0</formula1>
      <formula2>1000000000000000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adminuser</dc:creator>
  <cp:lastModifiedBy>adminuser</cp:lastModifiedBy>
  <dcterms:created xsi:type="dcterms:W3CDTF">2020-01-09T10:41:46Z</dcterms:created>
  <dcterms:modified xsi:type="dcterms:W3CDTF">2020-01-09T10:44:15Z</dcterms:modified>
</cp:coreProperties>
</file>