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user\Documents\Раскрытие информации\"/>
    </mc:Choice>
  </mc:AlternateContent>
  <bookViews>
    <workbookView xWindow="0" yWindow="0" windowWidth="28800" windowHeight="12300"/>
  </bookViews>
  <sheets>
    <sheet name="по ТП " sheetId="1" r:id="rId1"/>
  </sheets>
  <calcPr calcId="162913" iterate="1" iterateCount="4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</calcChain>
</file>

<file path=xl/sharedStrings.xml><?xml version="1.0" encoding="utf-8"?>
<sst xmlns="http://schemas.openxmlformats.org/spreadsheetml/2006/main" count="73" uniqueCount="63">
  <si>
    <t>№ п/п</t>
  </si>
  <si>
    <t>Дата</t>
  </si>
  <si>
    <t>№ трансформатора, мощность и положение анцапфы</t>
  </si>
  <si>
    <t>Допустимая нагрузка, А</t>
  </si>
  <si>
    <t>Нагрузка, А</t>
  </si>
  <si>
    <t>Зимний МАХ</t>
  </si>
  <si>
    <t>А</t>
  </si>
  <si>
    <t>В</t>
  </si>
  <si>
    <t>С</t>
  </si>
  <si>
    <t>Диспетчерское наименование РТП, ТП</t>
  </si>
  <si>
    <t>ТП-1201</t>
  </si>
  <si>
    <t>М.О., г. Балашиха, ул.  Дмитриева</t>
  </si>
  <si>
    <t>Т-1 №  1780272, 1000 кВА, 3</t>
  </si>
  <si>
    <t>Т-1 №1772310, 1000 кВА, 3</t>
  </si>
  <si>
    <t>Т-2 №1780855, 1000 кВА, 3</t>
  </si>
  <si>
    <t>ТП-1202</t>
  </si>
  <si>
    <t>Т-1, №1737503, 1000 кВА, 3</t>
  </si>
  <si>
    <t>ТП-1203</t>
  </si>
  <si>
    <t>Т-2, №1737327, 1000 кВА, 3</t>
  </si>
  <si>
    <t>Т-2 №1780261, 1000 кВА, 3</t>
  </si>
  <si>
    <t>Т-1, №1780364, 1000 кВА, 3</t>
  </si>
  <si>
    <t>Т-2, №1781283,  1000 кВА, 3</t>
  </si>
  <si>
    <t>ТП-1204</t>
  </si>
  <si>
    <t>ТП-1205</t>
  </si>
  <si>
    <t>Т-1, №1772310 , 1000 кВА, 3</t>
  </si>
  <si>
    <t>Т-2, №1780855,  1000 кВА, 3</t>
  </si>
  <si>
    <t>Т-1, № 1788296, 1000 кВА, 3</t>
  </si>
  <si>
    <t>Т-2, №1817363, 1000 кВА, 3</t>
  </si>
  <si>
    <t>ТП-1206</t>
  </si>
  <si>
    <t>Т-1, №1772310, 1000 кВА, 3</t>
  </si>
  <si>
    <t>Т-2, №1780855, 1000 кВА, 3</t>
  </si>
  <si>
    <t>ТП-1207</t>
  </si>
  <si>
    <t>ТП-1208</t>
  </si>
  <si>
    <t>Т-1, №1792963, 1000 кВА, 3</t>
  </si>
  <si>
    <t>Т-2, №1792569, 1000 кВА, 3</t>
  </si>
  <si>
    <t>ТП-1209</t>
  </si>
  <si>
    <t>Т-1, № 1795017, 1250 кВА, 3</t>
  </si>
  <si>
    <t>Т-2, №1794969, 1250 кВА,  3</t>
  </si>
  <si>
    <t>РТП-1210</t>
  </si>
  <si>
    <t>Т-1 №1393207, 1000 кВА, 3</t>
  </si>
  <si>
    <t>Т-2 №1393208, 1000 кВА, 3</t>
  </si>
  <si>
    <t>РТП-1200</t>
  </si>
  <si>
    <t>Т-1, № 3874, 1600 кВА, 3</t>
  </si>
  <si>
    <t>Т-1, № 3875, 1600 кВА, 3</t>
  </si>
  <si>
    <t>М.О., г.Балашиха, Балашихинское шоссе, у дома 14</t>
  </si>
  <si>
    <t>РТП-1060</t>
  </si>
  <si>
    <t>ТП-1061</t>
  </si>
  <si>
    <t>М.О., г.Балашиха, Балашихинское шоссе, у дома 16</t>
  </si>
  <si>
    <t>ТП-1062</t>
  </si>
  <si>
    <t>ТП-1063</t>
  </si>
  <si>
    <t>Т-1, № 1718171,  1000 кВА, 3</t>
  </si>
  <si>
    <t>Т-2, №1736323, 1000 кВА, 3</t>
  </si>
  <si>
    <t>М.О., г.Балашиха, Балашихинское шоссе, у дома 10</t>
  </si>
  <si>
    <t>М.О., г.Балашиха, Балашихинское шоссе, у дома 18</t>
  </si>
  <si>
    <t>Т-1 №1734880,  1000 кВА, 3</t>
  </si>
  <si>
    <t>Т-2 № 1727284, 1000 кВА, 3</t>
  </si>
  <si>
    <t>Т-2, №1746500, 1000 кВА, 3</t>
  </si>
  <si>
    <t>Т-1, № 1746487, 1000 кВА, 3</t>
  </si>
  <si>
    <t>Местонахождение РТП, ТП</t>
  </si>
  <si>
    <t>Сведения о замерах нагрузок на трансформаторах ООО "ЦЭК"</t>
  </si>
  <si>
    <t>Загруженность трансформатора, %</t>
  </si>
  <si>
    <t>Т-1, № 1701343,  1250 кВА, 3</t>
  </si>
  <si>
    <t>Т-2, № 1704941. 1250 кВА,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</si>
</sst>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4" fontId="1" fillId="0" borderId="14" xfId="0" applyNumberFormat="1" applyFont="1" applyBorder="1" applyAlignment="1">
      <alignment wrapText="1"/>
    </xf>
    <xf numFmtId="164" fontId="1" fillId="0" borderId="1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/>
    <xf numFmtId="14" fontId="1" fillId="0" borderId="14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right" vertical="top"/>
    </xf>
    <xf numFmtId="14" fontId="1" fillId="0" borderId="7" xfId="0" applyNumberFormat="1" applyFont="1" applyBorder="1" applyAlignment="1">
      <alignment wrapText="1"/>
    </xf>
    <xf numFmtId="0" fontId="1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right" vertical="top"/>
    </xf>
    <xf numFmtId="0" fontId="1" fillId="0" borderId="16" xfId="0" applyFont="1" applyBorder="1"/>
    <xf numFmtId="14" fontId="1" fillId="0" borderId="6" xfId="0" applyNumberFormat="1" applyFont="1" applyBorder="1" applyAlignment="1">
      <alignment wrapText="1"/>
    </xf>
    <xf numFmtId="14" fontId="1" fillId="0" borderId="6" xfId="0" applyNumberFormat="1" applyFont="1" applyBorder="1" applyAlignment="1">
      <alignment horizontal="left" vertical="top" wrapText="1"/>
    </xf>
    <xf numFmtId="0" fontId="3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wrapText="1"/>
    </xf>
    <xf numFmtId="14" fontId="1" fillId="0" borderId="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43"/>
  <sheetViews>
    <sheetView tabSelected="1" topLeftCell="A32" workbookViewId="0">
      <selection activeCell="C46" sqref="C46:G49"/>
    </sheetView>
  </sheetViews>
  <sheetFormatPr defaultColWidth="13.5703125" defaultRowHeight="15.75" x14ac:dyDescent="0.25"/>
  <cols>
    <col min="1" max="1" width="9.7109375" style="16" customWidth="1"/>
    <col min="2" max="3" width="13.5703125" style="16"/>
    <col min="4" max="4" width="24.7109375" style="16" customWidth="1"/>
    <col min="5" max="5" width="30.85546875" style="16" customWidth="1"/>
    <col min="6" max="16384" width="13.5703125" style="16"/>
  </cols>
  <sheetData>
    <row r="9" spans="1:10" x14ac:dyDescent="0.25">
      <c r="A9" s="23" t="s">
        <v>59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16.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31" t="s">
        <v>0</v>
      </c>
      <c r="B11" s="34" t="s">
        <v>1</v>
      </c>
      <c r="C11" s="28" t="s">
        <v>9</v>
      </c>
      <c r="D11" s="28" t="s">
        <v>58</v>
      </c>
      <c r="E11" s="28" t="s">
        <v>2</v>
      </c>
      <c r="F11" s="34" t="s">
        <v>3</v>
      </c>
      <c r="G11" s="39" t="s">
        <v>4</v>
      </c>
      <c r="H11" s="39"/>
      <c r="I11" s="39"/>
      <c r="J11" s="24" t="s">
        <v>60</v>
      </c>
    </row>
    <row r="12" spans="1:10" x14ac:dyDescent="0.25">
      <c r="A12" s="32"/>
      <c r="B12" s="35"/>
      <c r="C12" s="29"/>
      <c r="D12" s="29"/>
      <c r="E12" s="37"/>
      <c r="F12" s="35"/>
      <c r="G12" s="27" t="s">
        <v>5</v>
      </c>
      <c r="H12" s="27"/>
      <c r="I12" s="27"/>
      <c r="J12" s="25"/>
    </row>
    <row r="13" spans="1:10" ht="30.75" customHeight="1" thickBot="1" x14ac:dyDescent="0.3">
      <c r="A13" s="33"/>
      <c r="B13" s="36"/>
      <c r="C13" s="30"/>
      <c r="D13" s="30"/>
      <c r="E13" s="38"/>
      <c r="F13" s="36"/>
      <c r="G13" s="17" t="s">
        <v>6</v>
      </c>
      <c r="H13" s="17" t="s">
        <v>7</v>
      </c>
      <c r="I13" s="17" t="s">
        <v>8</v>
      </c>
      <c r="J13" s="26"/>
    </row>
    <row r="14" spans="1:10" x14ac:dyDescent="0.25">
      <c r="A14" s="18">
        <v>1</v>
      </c>
      <c r="B14" s="2">
        <v>43819</v>
      </c>
      <c r="C14" s="20" t="s">
        <v>41</v>
      </c>
      <c r="D14" s="21" t="s">
        <v>11</v>
      </c>
      <c r="E14" s="2" t="s">
        <v>54</v>
      </c>
      <c r="F14" s="5">
        <v>1445</v>
      </c>
      <c r="G14" s="6">
        <v>487</v>
      </c>
      <c r="H14" s="6">
        <v>424</v>
      </c>
      <c r="I14" s="6">
        <v>491</v>
      </c>
      <c r="J14" s="3">
        <f t="shared" ref="J14:J34" si="0">((G14+H14+I14)/1.73)*100/F14</f>
        <v>56.083365001900113</v>
      </c>
    </row>
    <row r="15" spans="1:10" x14ac:dyDescent="0.25">
      <c r="A15" s="18">
        <v>2</v>
      </c>
      <c r="B15" s="2">
        <v>43819</v>
      </c>
      <c r="C15" s="20"/>
      <c r="D15" s="22"/>
      <c r="E15" s="4" t="s">
        <v>55</v>
      </c>
      <c r="F15" s="5">
        <v>1445</v>
      </c>
      <c r="G15" s="6">
        <v>0</v>
      </c>
      <c r="H15" s="6">
        <v>0</v>
      </c>
      <c r="I15" s="6">
        <v>0</v>
      </c>
      <c r="J15" s="3">
        <f t="shared" si="0"/>
        <v>0</v>
      </c>
    </row>
    <row r="16" spans="1:10" x14ac:dyDescent="0.25">
      <c r="A16" s="18">
        <v>3</v>
      </c>
      <c r="B16" s="2">
        <v>43819</v>
      </c>
      <c r="C16" s="20" t="s">
        <v>10</v>
      </c>
      <c r="D16" s="21" t="s">
        <v>11</v>
      </c>
      <c r="E16" s="7" t="s">
        <v>12</v>
      </c>
      <c r="F16" s="5">
        <v>1445</v>
      </c>
      <c r="G16" s="6">
        <v>369</v>
      </c>
      <c r="H16" s="6">
        <v>392</v>
      </c>
      <c r="I16" s="6">
        <v>320</v>
      </c>
      <c r="J16" s="3">
        <f t="shared" si="0"/>
        <v>43.242594555673335</v>
      </c>
    </row>
    <row r="17" spans="1:10" x14ac:dyDescent="0.25">
      <c r="A17" s="18">
        <v>4</v>
      </c>
      <c r="B17" s="2">
        <v>43819</v>
      </c>
      <c r="C17" s="20"/>
      <c r="D17" s="22"/>
      <c r="E17" s="8" t="s">
        <v>19</v>
      </c>
      <c r="F17" s="5">
        <v>1445</v>
      </c>
      <c r="G17" s="6">
        <v>0</v>
      </c>
      <c r="H17" s="6">
        <v>0</v>
      </c>
      <c r="I17" s="6">
        <v>0</v>
      </c>
      <c r="J17" s="3">
        <f t="shared" si="0"/>
        <v>0</v>
      </c>
    </row>
    <row r="18" spans="1:10" x14ac:dyDescent="0.25">
      <c r="A18" s="18">
        <v>5</v>
      </c>
      <c r="B18" s="2">
        <v>43819</v>
      </c>
      <c r="C18" s="20" t="s">
        <v>15</v>
      </c>
      <c r="D18" s="21" t="s">
        <v>11</v>
      </c>
      <c r="E18" s="2" t="s">
        <v>13</v>
      </c>
      <c r="F18" s="5">
        <v>1445</v>
      </c>
      <c r="G18" s="6">
        <v>227</v>
      </c>
      <c r="H18" s="6">
        <v>219</v>
      </c>
      <c r="I18" s="6">
        <v>243</v>
      </c>
      <c r="J18" s="3">
        <f t="shared" si="0"/>
        <v>27.561653699221957</v>
      </c>
    </row>
    <row r="19" spans="1:10" x14ac:dyDescent="0.25">
      <c r="A19" s="18">
        <v>6</v>
      </c>
      <c r="B19" s="2">
        <v>43819</v>
      </c>
      <c r="C19" s="20"/>
      <c r="D19" s="22"/>
      <c r="E19" s="4" t="s">
        <v>14</v>
      </c>
      <c r="F19" s="5">
        <v>1445</v>
      </c>
      <c r="G19" s="6">
        <v>58</v>
      </c>
      <c r="H19" s="6">
        <v>49</v>
      </c>
      <c r="I19" s="6">
        <v>50</v>
      </c>
      <c r="J19" s="3">
        <f t="shared" si="0"/>
        <v>6.280376822609357</v>
      </c>
    </row>
    <row r="20" spans="1:10" x14ac:dyDescent="0.25">
      <c r="A20" s="18">
        <v>7</v>
      </c>
      <c r="B20" s="2">
        <v>43819</v>
      </c>
      <c r="C20" s="20" t="s">
        <v>17</v>
      </c>
      <c r="D20" s="21" t="s">
        <v>11</v>
      </c>
      <c r="E20" s="7" t="s">
        <v>16</v>
      </c>
      <c r="F20" s="9">
        <v>1445</v>
      </c>
      <c r="G20" s="6">
        <v>182</v>
      </c>
      <c r="H20" s="6">
        <v>210</v>
      </c>
      <c r="I20" s="6">
        <v>146</v>
      </c>
      <c r="J20" s="3">
        <f t="shared" si="0"/>
        <v>21.521291277476646</v>
      </c>
    </row>
    <row r="21" spans="1:10" x14ac:dyDescent="0.25">
      <c r="A21" s="18">
        <v>8</v>
      </c>
      <c r="B21" s="2">
        <v>43819</v>
      </c>
      <c r="C21" s="20"/>
      <c r="D21" s="22"/>
      <c r="E21" s="8" t="s">
        <v>18</v>
      </c>
      <c r="F21" s="5">
        <v>1445</v>
      </c>
      <c r="G21" s="6">
        <v>91</v>
      </c>
      <c r="H21" s="6">
        <v>143</v>
      </c>
      <c r="I21" s="6">
        <v>152</v>
      </c>
      <c r="J21" s="3">
        <f t="shared" si="0"/>
        <v>15.440926455587334</v>
      </c>
    </row>
    <row r="22" spans="1:10" x14ac:dyDescent="0.25">
      <c r="A22" s="18">
        <v>9</v>
      </c>
      <c r="B22" s="2">
        <v>43819</v>
      </c>
      <c r="C22" s="20" t="s">
        <v>22</v>
      </c>
      <c r="D22" s="21" t="s">
        <v>11</v>
      </c>
      <c r="E22" s="7" t="s">
        <v>20</v>
      </c>
      <c r="F22" s="9">
        <v>1445</v>
      </c>
      <c r="G22" s="6">
        <v>168</v>
      </c>
      <c r="H22" s="6">
        <v>163</v>
      </c>
      <c r="I22" s="6">
        <v>174</v>
      </c>
      <c r="J22" s="3">
        <f t="shared" si="0"/>
        <v>20.201212072724363</v>
      </c>
    </row>
    <row r="23" spans="1:10" x14ac:dyDescent="0.25">
      <c r="A23" s="18">
        <v>10</v>
      </c>
      <c r="B23" s="2">
        <v>43819</v>
      </c>
      <c r="C23" s="20"/>
      <c r="D23" s="22"/>
      <c r="E23" s="8" t="s">
        <v>21</v>
      </c>
      <c r="F23" s="5">
        <v>1445</v>
      </c>
      <c r="G23" s="6">
        <v>94</v>
      </c>
      <c r="H23" s="6">
        <v>76</v>
      </c>
      <c r="I23" s="6">
        <v>115</v>
      </c>
      <c r="J23" s="3">
        <f t="shared" si="0"/>
        <v>11.400684041042462</v>
      </c>
    </row>
    <row r="24" spans="1:10" x14ac:dyDescent="0.25">
      <c r="A24" s="18">
        <v>11</v>
      </c>
      <c r="B24" s="2">
        <v>43819</v>
      </c>
      <c r="C24" s="20" t="s">
        <v>23</v>
      </c>
      <c r="D24" s="21" t="s">
        <v>11</v>
      </c>
      <c r="E24" s="7" t="s">
        <v>24</v>
      </c>
      <c r="F24" s="9">
        <v>1445</v>
      </c>
      <c r="G24" s="6">
        <v>170</v>
      </c>
      <c r="H24" s="6">
        <v>166</v>
      </c>
      <c r="I24" s="6">
        <v>169</v>
      </c>
      <c r="J24" s="3">
        <f t="shared" si="0"/>
        <v>20.201212072724363</v>
      </c>
    </row>
    <row r="25" spans="1:10" x14ac:dyDescent="0.25">
      <c r="A25" s="18">
        <v>12</v>
      </c>
      <c r="B25" s="2">
        <v>43819</v>
      </c>
      <c r="C25" s="20"/>
      <c r="D25" s="22"/>
      <c r="E25" s="8" t="s">
        <v>25</v>
      </c>
      <c r="F25" s="5">
        <v>1445</v>
      </c>
      <c r="G25" s="6">
        <v>143</v>
      </c>
      <c r="H25" s="6">
        <v>173</v>
      </c>
      <c r="I25" s="6">
        <v>172</v>
      </c>
      <c r="J25" s="3">
        <f t="shared" si="0"/>
        <v>19.521171270276216</v>
      </c>
    </row>
    <row r="26" spans="1:10" x14ac:dyDescent="0.25">
      <c r="A26" s="18">
        <v>13</v>
      </c>
      <c r="B26" s="2">
        <v>43819</v>
      </c>
      <c r="C26" s="20" t="s">
        <v>28</v>
      </c>
      <c r="D26" s="21" t="s">
        <v>11</v>
      </c>
      <c r="E26" s="7" t="s">
        <v>26</v>
      </c>
      <c r="F26" s="9">
        <v>1445</v>
      </c>
      <c r="G26" s="6">
        <v>418</v>
      </c>
      <c r="H26" s="6">
        <v>497</v>
      </c>
      <c r="I26" s="6">
        <v>480</v>
      </c>
      <c r="J26" s="3">
        <f t="shared" si="0"/>
        <v>55.80334820089206</v>
      </c>
    </row>
    <row r="27" spans="1:10" x14ac:dyDescent="0.25">
      <c r="A27" s="18">
        <v>14</v>
      </c>
      <c r="B27" s="2">
        <v>43819</v>
      </c>
      <c r="C27" s="20"/>
      <c r="D27" s="22"/>
      <c r="E27" s="8" t="s">
        <v>27</v>
      </c>
      <c r="F27" s="5">
        <v>1445</v>
      </c>
      <c r="G27" s="6">
        <v>8</v>
      </c>
      <c r="H27" s="6">
        <v>3</v>
      </c>
      <c r="I27" s="6">
        <v>2</v>
      </c>
      <c r="J27" s="3">
        <f t="shared" si="0"/>
        <v>0.52003120187211238</v>
      </c>
    </row>
    <row r="28" spans="1:10" x14ac:dyDescent="0.25">
      <c r="A28" s="18">
        <v>15</v>
      </c>
      <c r="B28" s="2">
        <v>43819</v>
      </c>
      <c r="C28" s="20" t="s">
        <v>31</v>
      </c>
      <c r="D28" s="21" t="s">
        <v>11</v>
      </c>
      <c r="E28" s="7" t="s">
        <v>29</v>
      </c>
      <c r="F28" s="9">
        <v>1445</v>
      </c>
      <c r="G28" s="6">
        <v>308</v>
      </c>
      <c r="H28" s="6">
        <v>302</v>
      </c>
      <c r="I28" s="6">
        <v>298</v>
      </c>
      <c r="J28" s="3">
        <f t="shared" si="0"/>
        <v>36.322179330759838</v>
      </c>
    </row>
    <row r="29" spans="1:10" x14ac:dyDescent="0.25">
      <c r="A29" s="18">
        <v>16</v>
      </c>
      <c r="B29" s="2">
        <v>43819</v>
      </c>
      <c r="C29" s="20"/>
      <c r="D29" s="22"/>
      <c r="E29" s="8" t="s">
        <v>30</v>
      </c>
      <c r="F29" s="5">
        <v>1445</v>
      </c>
      <c r="G29" s="6">
        <v>0</v>
      </c>
      <c r="H29" s="6">
        <v>0</v>
      </c>
      <c r="I29" s="6">
        <v>0</v>
      </c>
      <c r="J29" s="3">
        <f t="shared" si="0"/>
        <v>0</v>
      </c>
    </row>
    <row r="30" spans="1:10" x14ac:dyDescent="0.25">
      <c r="A30" s="18">
        <v>17</v>
      </c>
      <c r="B30" s="2">
        <v>43819</v>
      </c>
      <c r="C30" s="20" t="s">
        <v>32</v>
      </c>
      <c r="D30" s="21" t="s">
        <v>11</v>
      </c>
      <c r="E30" s="7" t="s">
        <v>33</v>
      </c>
      <c r="F30" s="9">
        <v>1445</v>
      </c>
      <c r="G30" s="6">
        <v>342</v>
      </c>
      <c r="H30" s="6">
        <v>274</v>
      </c>
      <c r="I30" s="6">
        <v>293</v>
      </c>
      <c r="J30" s="3">
        <f t="shared" si="0"/>
        <v>36.362181730903856</v>
      </c>
    </row>
    <row r="31" spans="1:10" x14ac:dyDescent="0.25">
      <c r="A31" s="18">
        <v>18</v>
      </c>
      <c r="B31" s="2">
        <v>43819</v>
      </c>
      <c r="C31" s="20"/>
      <c r="D31" s="22"/>
      <c r="E31" s="8" t="s">
        <v>34</v>
      </c>
      <c r="F31" s="5">
        <v>1445</v>
      </c>
      <c r="G31" s="6">
        <v>0</v>
      </c>
      <c r="H31" s="6">
        <v>0</v>
      </c>
      <c r="I31" s="6">
        <v>0</v>
      </c>
      <c r="J31" s="3">
        <f t="shared" si="0"/>
        <v>0</v>
      </c>
    </row>
    <row r="32" spans="1:10" x14ac:dyDescent="0.25">
      <c r="A32" s="18">
        <v>19</v>
      </c>
      <c r="B32" s="2">
        <v>43819</v>
      </c>
      <c r="C32" s="20" t="s">
        <v>35</v>
      </c>
      <c r="D32" s="21" t="s">
        <v>11</v>
      </c>
      <c r="E32" s="7" t="s">
        <v>36</v>
      </c>
      <c r="F32" s="5">
        <v>1806</v>
      </c>
      <c r="G32" s="6">
        <v>3</v>
      </c>
      <c r="H32" s="6">
        <v>3</v>
      </c>
      <c r="I32" s="6">
        <v>3</v>
      </c>
      <c r="J32" s="3">
        <f t="shared" si="0"/>
        <v>0.28805715053866693</v>
      </c>
    </row>
    <row r="33" spans="1:10" x14ac:dyDescent="0.25">
      <c r="A33" s="18">
        <v>20</v>
      </c>
      <c r="B33" s="2">
        <v>43819</v>
      </c>
      <c r="C33" s="20"/>
      <c r="D33" s="22"/>
      <c r="E33" s="8" t="s">
        <v>37</v>
      </c>
      <c r="F33" s="5">
        <v>1806</v>
      </c>
      <c r="G33" s="6">
        <v>221</v>
      </c>
      <c r="H33" s="6">
        <v>255</v>
      </c>
      <c r="I33" s="6">
        <v>262</v>
      </c>
      <c r="J33" s="3">
        <f t="shared" si="0"/>
        <v>23.620686344170682</v>
      </c>
    </row>
    <row r="34" spans="1:10" x14ac:dyDescent="0.25">
      <c r="A34" s="18">
        <v>21</v>
      </c>
      <c r="B34" s="2">
        <v>43819</v>
      </c>
      <c r="C34" s="20" t="s">
        <v>38</v>
      </c>
      <c r="D34" s="21" t="s">
        <v>11</v>
      </c>
      <c r="E34" s="2" t="s">
        <v>39</v>
      </c>
      <c r="F34" s="5">
        <v>1445</v>
      </c>
      <c r="G34" s="6">
        <v>209</v>
      </c>
      <c r="H34" s="6">
        <v>209</v>
      </c>
      <c r="I34" s="6">
        <v>185</v>
      </c>
      <c r="J34" s="3">
        <f t="shared" si="0"/>
        <v>24.121447286837213</v>
      </c>
    </row>
    <row r="35" spans="1:10" x14ac:dyDescent="0.25">
      <c r="A35" s="18">
        <v>22</v>
      </c>
      <c r="B35" s="2">
        <v>43819</v>
      </c>
      <c r="C35" s="20"/>
      <c r="D35" s="22"/>
      <c r="E35" s="4" t="s">
        <v>40</v>
      </c>
      <c r="F35" s="5">
        <v>1445</v>
      </c>
      <c r="G35" s="6">
        <v>0</v>
      </c>
      <c r="H35" s="6">
        <v>0</v>
      </c>
      <c r="I35" s="6">
        <v>0</v>
      </c>
      <c r="J35" s="3">
        <f t="shared" ref="J35:J43" si="1">((G35+H35+I35)/1.73)*100/F35</f>
        <v>0</v>
      </c>
    </row>
    <row r="36" spans="1:10" ht="17.25" customHeight="1" x14ac:dyDescent="0.25">
      <c r="A36" s="18">
        <v>23</v>
      </c>
      <c r="B36" s="2">
        <v>43819</v>
      </c>
      <c r="C36" s="20" t="s">
        <v>45</v>
      </c>
      <c r="D36" s="21" t="s">
        <v>44</v>
      </c>
      <c r="E36" s="7" t="s">
        <v>42</v>
      </c>
      <c r="F36" s="5">
        <v>2312</v>
      </c>
      <c r="G36" s="6">
        <v>360</v>
      </c>
      <c r="H36" s="6">
        <v>265</v>
      </c>
      <c r="I36" s="6">
        <v>307</v>
      </c>
      <c r="J36" s="3">
        <f t="shared" si="1"/>
        <v>23.301398083885033</v>
      </c>
    </row>
    <row r="37" spans="1:10" ht="18.75" customHeight="1" x14ac:dyDescent="0.25">
      <c r="A37" s="18">
        <v>24</v>
      </c>
      <c r="B37" s="2">
        <v>43819</v>
      </c>
      <c r="C37" s="20"/>
      <c r="D37" s="22"/>
      <c r="E37" s="7" t="s">
        <v>43</v>
      </c>
      <c r="F37" s="5">
        <v>2312</v>
      </c>
      <c r="G37" s="6">
        <v>0</v>
      </c>
      <c r="H37" s="6">
        <v>0</v>
      </c>
      <c r="I37" s="6">
        <v>0</v>
      </c>
      <c r="J37" s="3">
        <f t="shared" si="1"/>
        <v>0</v>
      </c>
    </row>
    <row r="38" spans="1:10" ht="18.75" customHeight="1" x14ac:dyDescent="0.25">
      <c r="A38" s="18">
        <v>25</v>
      </c>
      <c r="B38" s="19">
        <v>43819</v>
      </c>
      <c r="C38" s="20" t="s">
        <v>46</v>
      </c>
      <c r="D38" s="21" t="s">
        <v>53</v>
      </c>
      <c r="E38" s="7" t="s">
        <v>61</v>
      </c>
      <c r="F38" s="5">
        <v>1806</v>
      </c>
      <c r="G38" s="6">
        <v>130</v>
      </c>
      <c r="H38" s="6">
        <v>148</v>
      </c>
      <c r="I38" s="6">
        <v>132</v>
      </c>
      <c r="J38" s="3">
        <f t="shared" si="1"/>
        <v>13.122603524539267</v>
      </c>
    </row>
    <row r="39" spans="1:10" ht="26.25" customHeight="1" x14ac:dyDescent="0.25">
      <c r="A39" s="18">
        <v>26</v>
      </c>
      <c r="B39" s="19">
        <v>43819</v>
      </c>
      <c r="C39" s="20"/>
      <c r="D39" s="22"/>
      <c r="E39" s="8" t="s">
        <v>62</v>
      </c>
      <c r="F39" s="5">
        <v>1806</v>
      </c>
      <c r="G39" s="6">
        <v>30</v>
      </c>
      <c r="H39" s="6">
        <v>35</v>
      </c>
      <c r="I39" s="6">
        <v>32</v>
      </c>
      <c r="J39" s="3">
        <f t="shared" si="1"/>
        <v>3.1046159558056323</v>
      </c>
    </row>
    <row r="40" spans="1:10" ht="21" customHeight="1" x14ac:dyDescent="0.25">
      <c r="A40" s="18">
        <v>27</v>
      </c>
      <c r="B40" s="2">
        <v>43819</v>
      </c>
      <c r="C40" s="20" t="s">
        <v>48</v>
      </c>
      <c r="D40" s="21" t="s">
        <v>47</v>
      </c>
      <c r="E40" s="7" t="s">
        <v>57</v>
      </c>
      <c r="F40" s="5">
        <v>1445</v>
      </c>
      <c r="G40" s="6">
        <v>507</v>
      </c>
      <c r="H40" s="6">
        <v>433</v>
      </c>
      <c r="I40" s="6">
        <v>508</v>
      </c>
      <c r="J40" s="3">
        <f t="shared" si="1"/>
        <v>57.92347540852451</v>
      </c>
    </row>
    <row r="41" spans="1:10" ht="21" customHeight="1" x14ac:dyDescent="0.25">
      <c r="A41" s="18">
        <v>28</v>
      </c>
      <c r="B41" s="10">
        <v>43819</v>
      </c>
      <c r="C41" s="21"/>
      <c r="D41" s="40"/>
      <c r="E41" s="11" t="s">
        <v>56</v>
      </c>
      <c r="F41" s="12">
        <v>1445</v>
      </c>
      <c r="G41" s="13">
        <v>0</v>
      </c>
      <c r="H41" s="13">
        <v>0</v>
      </c>
      <c r="I41" s="13">
        <v>0</v>
      </c>
      <c r="J41" s="3">
        <f t="shared" si="1"/>
        <v>0</v>
      </c>
    </row>
    <row r="42" spans="1:10" ht="17.25" customHeight="1" x14ac:dyDescent="0.25">
      <c r="A42" s="18">
        <v>29</v>
      </c>
      <c r="B42" s="14">
        <v>43819</v>
      </c>
      <c r="C42" s="20" t="s">
        <v>49</v>
      </c>
      <c r="D42" s="20" t="s">
        <v>52</v>
      </c>
      <c r="E42" s="15" t="s">
        <v>50</v>
      </c>
      <c r="F42" s="6">
        <v>1445</v>
      </c>
      <c r="G42" s="6">
        <v>72</v>
      </c>
      <c r="H42" s="6">
        <v>72</v>
      </c>
      <c r="I42" s="6">
        <v>72</v>
      </c>
      <c r="J42" s="3">
        <f t="shared" si="1"/>
        <v>8.6405184311058658</v>
      </c>
    </row>
    <row r="43" spans="1:10" ht="27" customHeight="1" x14ac:dyDescent="0.25">
      <c r="A43" s="18">
        <v>30</v>
      </c>
      <c r="B43" s="14">
        <v>43819</v>
      </c>
      <c r="C43" s="20"/>
      <c r="D43" s="20"/>
      <c r="E43" s="15" t="s">
        <v>51</v>
      </c>
      <c r="F43" s="6">
        <v>1445</v>
      </c>
      <c r="G43" s="6">
        <v>24</v>
      </c>
      <c r="H43" s="6">
        <v>25</v>
      </c>
      <c r="I43" s="6">
        <v>24</v>
      </c>
      <c r="J43" s="3">
        <f t="shared" si="1"/>
        <v>2.9201752105126308</v>
      </c>
    </row>
  </sheetData>
  <mergeCells count="40">
    <mergeCell ref="D36:D37"/>
    <mergeCell ref="C36:C37"/>
    <mergeCell ref="C40:C41"/>
    <mergeCell ref="D40:D41"/>
    <mergeCell ref="C42:C43"/>
    <mergeCell ref="D42:D43"/>
    <mergeCell ref="C38:C39"/>
    <mergeCell ref="D38:D39"/>
    <mergeCell ref="D26:D27"/>
    <mergeCell ref="C26:C27"/>
    <mergeCell ref="C18:C19"/>
    <mergeCell ref="D18:D19"/>
    <mergeCell ref="A9:J9"/>
    <mergeCell ref="J11:J13"/>
    <mergeCell ref="G12:I12"/>
    <mergeCell ref="C11:C13"/>
    <mergeCell ref="A11:A13"/>
    <mergeCell ref="B11:B13"/>
    <mergeCell ref="E11:E13"/>
    <mergeCell ref="F11:F13"/>
    <mergeCell ref="G11:I11"/>
    <mergeCell ref="D11:D13"/>
    <mergeCell ref="C16:C17"/>
    <mergeCell ref="D16:D17"/>
    <mergeCell ref="C34:C35"/>
    <mergeCell ref="D34:D35"/>
    <mergeCell ref="C32:C33"/>
    <mergeCell ref="D32:D33"/>
    <mergeCell ref="C14:C15"/>
    <mergeCell ref="D14:D15"/>
    <mergeCell ref="D28:D29"/>
    <mergeCell ref="C28:C29"/>
    <mergeCell ref="C30:C31"/>
    <mergeCell ref="D30:D31"/>
    <mergeCell ref="C22:C23"/>
    <mergeCell ref="C24:C25"/>
    <mergeCell ref="D22:D23"/>
    <mergeCell ref="D24:D25"/>
    <mergeCell ref="C20:C21"/>
    <mergeCell ref="D20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ТП 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Овчинникова Татьяна Владимировна</dc:creator>
  <cp:lastModifiedBy>adminuser</cp:lastModifiedBy>
  <dcterms:created xsi:type="dcterms:W3CDTF">2019-12-25T06:20:03Z</dcterms:created>
  <dcterms:modified xsi:type="dcterms:W3CDTF">2020-01-09T11:05:34Z</dcterms:modified>
</cp:coreProperties>
</file>